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Dobrowolska\Desktop\Dokumenty 25.06.2025 edycja\3\"/>
    </mc:Choice>
  </mc:AlternateContent>
  <xr:revisionPtr revIDLastSave="0" documentId="13_ncr:1_{83C2C32F-4568-43E1-B5CF-8B59ECF9269F}" xr6:coauthVersionLast="47" xr6:coauthVersionMax="47" xr10:uidLastSave="{00000000-0000-0000-0000-000000000000}"/>
  <bookViews>
    <workbookView xWindow="-120" yWindow="-120" windowWidth="29040" windowHeight="15720" activeTab="1" xr2:uid="{8428810A-CD24-EB42-9AA2-2F2CB913A2F2}"/>
  </bookViews>
  <sheets>
    <sheet name="Rejestr Jednostkowych Poręczeń" sheetId="1" r:id="rId1"/>
    <sheet name="Legenda" sheetId="2" r:id="rId2"/>
  </sheets>
  <externalReferences>
    <externalReference r:id="rId3"/>
  </externalReferences>
  <definedNames>
    <definedName name="NIEtak" localSheetId="0">'[1]3.1.RPJP'!#REF!</definedName>
    <definedName name="ZTyp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9" i="1" l="1"/>
  <c r="AB19" i="1"/>
  <c r="O19" i="1"/>
  <c r="B19" i="1"/>
  <c r="C8" i="1" s="1"/>
  <c r="AA18" i="1"/>
  <c r="AA17" i="1"/>
  <c r="AA16" i="1"/>
  <c r="AA19" i="1" l="1"/>
</calcChain>
</file>

<file path=xl/sharedStrings.xml><?xml version="1.0" encoding="utf-8"?>
<sst xmlns="http://schemas.openxmlformats.org/spreadsheetml/2006/main" count="243" uniqueCount="236">
  <si>
    <t>Nazwa Pośrednika Finansowego:</t>
  </si>
  <si>
    <t>Numer Umowy Operacyjnej I stopnia:</t>
  </si>
  <si>
    <t>Kwratał</t>
  </si>
  <si>
    <t>Rok</t>
  </si>
  <si>
    <t>Wersja:</t>
  </si>
  <si>
    <t>Pozycje:</t>
  </si>
  <si>
    <t>Ostateczny Odbiorca ("MŚP")</t>
  </si>
  <si>
    <t>Jednostkowe Poręczenie objęte Jednostkowym Reporęczeniem</t>
  </si>
  <si>
    <t>Uwagi</t>
  </si>
  <si>
    <t>Lp.</t>
  </si>
  <si>
    <t>Nazwa</t>
  </si>
  <si>
    <t>Adres</t>
  </si>
  <si>
    <t>REGON</t>
  </si>
  <si>
    <t>NIP</t>
  </si>
  <si>
    <t>PKD</t>
  </si>
  <si>
    <t xml:space="preserve">Instytucja Finansowa/Inna Instytucja
</t>
  </si>
  <si>
    <r>
      <t>Numer Umowy pakietowej/generalnej/umowy linii należytego wykonania umowy</t>
    </r>
    <r>
      <rPr>
        <vertAlign val="superscript"/>
        <sz val="8"/>
        <color theme="1"/>
        <rFont val="Calibri"/>
        <family val="2"/>
        <charset val="238"/>
        <scheme val="minor"/>
      </rPr>
      <t>7</t>
    </r>
  </si>
  <si>
    <r>
      <t>Data zawarcia Umowy pakietowej/generalnej/umowy linii należytego wykonania umowy</t>
    </r>
    <r>
      <rPr>
        <vertAlign val="superscript"/>
        <sz val="8"/>
        <rFont val="Calibri"/>
        <family val="2"/>
        <charset val="238"/>
        <scheme val="minor"/>
      </rPr>
      <t>8</t>
    </r>
  </si>
  <si>
    <t>Numer Umowy Operacyjnej II stopnia</t>
  </si>
  <si>
    <t xml:space="preserve">Data zawarcia Umowy Operacyjnej II stopnia
 </t>
  </si>
  <si>
    <t>Numer Jednostkowego Poręczenia</t>
  </si>
  <si>
    <t xml:space="preserve">Data udzielenia Jednostkowego Poręczenia
 </t>
  </si>
  <si>
    <t xml:space="preserve">Data obowiązywania
Jednostkowego Poręczenia
 </t>
  </si>
  <si>
    <t>Stopa Jednostkowego Poręczenia
[%]</t>
  </si>
  <si>
    <t xml:space="preserve">Kwota Jednostkowego Poręczenia
[PLN]  </t>
  </si>
  <si>
    <t xml:space="preserve"> </t>
  </si>
  <si>
    <t>Udział PF</t>
  </si>
  <si>
    <t xml:space="preserve">Data obowiązywania
Jednostkowego Reporęczenia
 </t>
  </si>
  <si>
    <t xml:space="preserve">
Nazwa</t>
  </si>
  <si>
    <t>powiat</t>
  </si>
  <si>
    <t>gmina</t>
  </si>
  <si>
    <t xml:space="preserve">
Start
-up</t>
  </si>
  <si>
    <t xml:space="preserve">
Bank
Kredytujący</t>
  </si>
  <si>
    <t xml:space="preserve">
Kwota
Kredytu
Pożyczki</t>
  </si>
  <si>
    <t xml:space="preserve">
Numer
Umowy
Poręczenia</t>
  </si>
  <si>
    <t>Kwotowo
[PLN]</t>
  </si>
  <si>
    <t>Procentowo
[%]</t>
  </si>
  <si>
    <t xml:space="preserve">
Uwagi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</si>
  <si>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</si>
  <si>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</si>
  <si>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</si>
  <si>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</si>
  <si>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</si>
  <si>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</si>
  <si>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</si>
  <si>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</si>
  <si>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</si>
  <si>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</si>
  <si>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</si>
  <si>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</si>
  <si>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</si>
  <si>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</si>
  <si>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</si>
  <si>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</si>
  <si>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</si>
  <si>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</si>
  <si>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</si>
  <si>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</si>
  <si>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</si>
  <si>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</si>
  <si>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</si>
  <si>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</si>
  <si>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wspieranie konkurencyjności małych i średnich przedsiębiorstw</t>
  </si>
  <si>
    <t>Pozycje</t>
  </si>
  <si>
    <t>MIKRO Przedsiębiorstwo zatrudnia mniej niż 10 pracowników oraz osiąga obrót roczny nieprzekraczający 2 milionów EUR lub wykazuje się sumą bilansową nie wyższą od tej kwoty</t>
  </si>
  <si>
    <t>MAŁY Przedsiębiorstwo zatrudnia mniej niż 50 pracowników oraz osiąga obrót roczny nieprzekraczający 10 milionów EUR lub wykazuje się sumą bilansową nie wyższą od tej kwoty i nie jest MR</t>
  </si>
  <si>
    <t>ŚREDNI Przedsiębiorstwo zatrudnia mniej niż 250 pracowników oraz osiąga obrót roczny nieprzekraczający 50 milionów EUR lub wykazuje się sumą bilansową nie wyższą niż 43 miliony EUR</t>
  </si>
  <si>
    <t>Tak - Przedsiębiorstwo, w przypadku którego od dnia jego rejestracji do dnia udzielenia pożyczki nie upłynęło więcej niż 24 miesiące</t>
  </si>
  <si>
    <t>Nie - Przedsiębiorstwo, w przypadku którego od dnia jego rejestracji do dnia udzielenia pożyczki upłynęło więcej niż 24 miesiące</t>
  </si>
  <si>
    <t>osoby fizyczne prowadzące działalność gospodarczą</t>
  </si>
  <si>
    <t>spółki cywilne prowadzące działalność na podstawie umowy zawartej zgodnie z Kodeksem cywilnym</t>
  </si>
  <si>
    <t>spółki akcyjne</t>
  </si>
  <si>
    <t>spółki z ograniczoną odpowiedzialnością</t>
  </si>
  <si>
    <t>spółki jawne</t>
  </si>
  <si>
    <t>spółki partnerskie</t>
  </si>
  <si>
    <t>spółki komandytowe</t>
  </si>
  <si>
    <t>spółki komandytowo-akcyjne</t>
  </si>
  <si>
    <t>spółki europejskie</t>
  </si>
  <si>
    <t>spółki przewidziane w przepisach innych ustaw niż Kodeks spółek handlowych i Kodeks cywilny lub formy prawne, do których stosuje się przepisy o spółkach</t>
  </si>
  <si>
    <t>uczelnie</t>
  </si>
  <si>
    <t>fundusze</t>
  </si>
  <si>
    <t>Kościół Katolicki</t>
  </si>
  <si>
    <t>inne kościoły i związki wyznaniowe</t>
  </si>
  <si>
    <t>europejskie ugrupowanie współpracy terytorialnej</t>
  </si>
  <si>
    <t>stowarzyszenia niewpisane do Krajowego Rejestru Sądowego</t>
  </si>
  <si>
    <t>organizacje społeczne oddzielnie niewymienione niewpisane do Krajowego Rejestru Sądowego</t>
  </si>
  <si>
    <t>partie polityczne</t>
  </si>
  <si>
    <t>samorządy gospodarcze i zawodowe niewpisane do Krajowego Rejestru Sądowego</t>
  </si>
  <si>
    <t>przedstawicielstwa zagraniczne</t>
  </si>
  <si>
    <t>wspólnoty mieszkaniowe</t>
  </si>
  <si>
    <t>europejskie zgrupowania interesów gospodarczych</t>
  </si>
  <si>
    <t>przedsiębiorstwa państwowe</t>
  </si>
  <si>
    <t>towarzystwa ubezpieczeń wzajemnych</t>
  </si>
  <si>
    <t>instytucje gospodarki budżetowej</t>
  </si>
  <si>
    <t>związki zawodowe rolników indywidualnych</t>
  </si>
  <si>
    <t>towarzystwa reasekuracji wzajemnej</t>
  </si>
  <si>
    <t>główne oddziały zagranicznych zakładów reasekuracji</t>
  </si>
  <si>
    <t>główne oddziały zagranicznych zakładów ubezpieczeń</t>
  </si>
  <si>
    <t>ogólnokrajowe zrzeszenia międzybranżowe</t>
  </si>
  <si>
    <t>ogólnokrajowe związki międzybranżowe</t>
  </si>
  <si>
    <t>spółdzielnie</t>
  </si>
  <si>
    <t>spółdzielnie europejskie</t>
  </si>
  <si>
    <t>związki rolników, kółek i organizacji rolniczych</t>
  </si>
  <si>
    <t>związki rolniczych zrzeszeń branżowych</t>
  </si>
  <si>
    <t>samodzielne publiczne zakłady opieki zdrowotnej</t>
  </si>
  <si>
    <t>cechy rzemieślnicze</t>
  </si>
  <si>
    <t>fundacje</t>
  </si>
  <si>
    <t>izby rzemieślnicze</t>
  </si>
  <si>
    <t>Związek Rzemiosła Polskiego</t>
  </si>
  <si>
    <t>stowarzyszenia</t>
  </si>
  <si>
    <t>związki stowarzyszeń</t>
  </si>
  <si>
    <t>stowarzyszenia kultury fizycznej</t>
  </si>
  <si>
    <t>związki sportowe</t>
  </si>
  <si>
    <t>polskie związki sportowe</t>
  </si>
  <si>
    <t>inne organizacje społeczne lub zawodowe</t>
  </si>
  <si>
    <t>kolumny transportu sanitarnego</t>
  </si>
  <si>
    <t>stowarzyszenia kultury fizycznej o zasięgu ogólnokrajowym</t>
  </si>
  <si>
    <t>zrzeszenia handlu i usług</t>
  </si>
  <si>
    <t>zrzeszenia transportu</t>
  </si>
  <si>
    <t>instytuty badawcze</t>
  </si>
  <si>
    <t>jednostki badawczo-rozwojowe</t>
  </si>
  <si>
    <t>ogólnokrajowe reprezentacje zrzeszeń handlu i usług</t>
  </si>
  <si>
    <t>ogólnokrajowe reprezentacje zrzeszeń transportu</t>
  </si>
  <si>
    <t>inne organizacje podmiotów gospodarczych</t>
  </si>
  <si>
    <t>izby gospodarcze</t>
  </si>
  <si>
    <t>przedsiębiorstwa zagraniczne</t>
  </si>
  <si>
    <t>związki zawodowe</t>
  </si>
  <si>
    <t>związki pracodawców</t>
  </si>
  <si>
    <t>federacje/konfederacje związków pracodawców</t>
  </si>
  <si>
    <t>kółka rolnicze</t>
  </si>
  <si>
    <t>rolnicze zrzeszenia branżowe</t>
  </si>
  <si>
    <t>oddziały zagranicznych przedsiębiorców</t>
  </si>
  <si>
    <t>spółdzielcze kasy oszczędnościowo-kredytowe</t>
  </si>
  <si>
    <t>stowarzyszenia ogrodowe</t>
  </si>
  <si>
    <t>związki stowarzyszeń ogrodowych</t>
  </si>
  <si>
    <t>jednostki terenowe stowarzyszeń posiadające osobowość prawną</t>
  </si>
  <si>
    <t>jednostki organizacyjne związków zawodowych posiadające osobowość prawną</t>
  </si>
  <si>
    <t>przedszkola publiczne</t>
  </si>
  <si>
    <t>przedszkola niepubliczne</t>
  </si>
  <si>
    <t>publiczne szkoły podstawowe</t>
  </si>
  <si>
    <t>publiczne gimnazja</t>
  </si>
  <si>
    <t>publiczne szkoły ponadgimnazjalne</t>
  </si>
  <si>
    <t>publiczne szkoły artystyczne</t>
  </si>
  <si>
    <t>niepubliczne szkoły podstawowe</t>
  </si>
  <si>
    <t>niepubliczne gimnazja</t>
  </si>
  <si>
    <t>niepubliczne szkoły ponadgimnazjalne</t>
  </si>
  <si>
    <t>niepubliczne szkoły artystyczne</t>
  </si>
  <si>
    <t>publiczne placówki systemu oświaty</t>
  </si>
  <si>
    <t>niepubliczne placówki systemu oświaty</t>
  </si>
  <si>
    <t>inne publiczne jednostki organizacyjne systemu oświaty</t>
  </si>
  <si>
    <t>inne niepubliczne jednostki organizacyjne systemu oświaty</t>
  </si>
  <si>
    <t>publiczne zespoły szkół i placówek systemu oświaty</t>
  </si>
  <si>
    <t>niepubliczne zespoły szkół i placówek systemu oświaty</t>
  </si>
  <si>
    <t>organy władzy, administracji rządowej</t>
  </si>
  <si>
    <t>organy kontroli państwowej i ochrony prawa</t>
  </si>
  <si>
    <t>wspólnoty samorządowe</t>
  </si>
  <si>
    <t>sądy i trybunały</t>
  </si>
  <si>
    <t>Skarb Państwa</t>
  </si>
  <si>
    <t>państwowe jednostki organizacyjne</t>
  </si>
  <si>
    <t>gminne samorządowe jednostki organizacyjne</t>
  </si>
  <si>
    <t>powiatowe samorządowe jednostki organizacyjne</t>
  </si>
  <si>
    <t>wojewódzkie samorządowe jednostki organizacyjne</t>
  </si>
  <si>
    <t>inne państwowe lub samorządowe osoby prawne, o których mowa w art. 9 pkt 14 ustawy z dnia 27 sierpnia 2009 r. o finansach publicznych (Dz. U. z 2017 r. poz. 2077, z późn. zm.)</t>
  </si>
  <si>
    <t>publiczne szkoły ponadpodstawowe</t>
  </si>
  <si>
    <t>niepubliczne szkoły ponadpodstawowe</t>
  </si>
  <si>
    <t>kredyt obrotowy udzielony jako limit w rachunku bieżącym</t>
  </si>
  <si>
    <t>limit obrotowy przyznany na podstawie generalnej umowy ramowej</t>
  </si>
  <si>
    <t>kredyt obrotowy odnawialny</t>
  </si>
  <si>
    <t>kredyt obrotowy nieodnawialny</t>
  </si>
  <si>
    <t>pożyczka udzielona na finansowanie bieżącej działalności gospodarczej (nieodnawialna),</t>
  </si>
  <si>
    <t>wniesienie wadium (w ramach zamówień realizowanych w oparciu o ustawę Prawo zamówień publicznych oraz w ramach zamówień sektorowych realizowanych w oparciu o procedurę zakupów w postępowaniu przetargowym niepublicznym)</t>
  </si>
  <si>
    <t>udzielane w ramach zamówień realizowanych w oparciu o ustawę Prawo zamówień publicznych oraz w ramach zakupów sektorowych realizowanych w oparciu o procedurę zakupów w postępowaniu przetargowym niepublicznym oraz w ramach kontraktów B2B zabezpieczenie należytego wykonania umowy</t>
  </si>
  <si>
    <t>udzielane w ramach zamówień realizowanych w oparciu o ustawę Prawo zamówień publicznych oraz w ramach zakupów sektorowych realizowanych w oparciu o procedurę zakupów w postępowaniu przetargowym niepublicznym oraz w ramach kontraktów B2B zabezpieczenie usunięcia wad i usterek</t>
  </si>
  <si>
    <t>poręczenia, w odniesienu do których Transakcje/Jednostkowe Poręczenia (5a i 5b) udzielane są na podstawie jednej Umowy Jednostkowego Poręczenia</t>
  </si>
  <si>
    <t>udzielane w ramach zamówień realizowanych w oparciu o ustawę Prawo zamówień publicznych oraz w ramach zakupów sektorowych realizowanych w oparciu o procedurę zakupów w postępowaniu przetargowym niepublicznym oraz w ramach kontraktów B2B zabezpieczenie zwrotu zaliczki</t>
  </si>
  <si>
    <t>udzielane w ramach procesu zabezpieczenia zaliczki wynikającej z umowy o dofinansowanie (fundusze europejskie)</t>
  </si>
  <si>
    <t>faktoring (limit faktoringowy)</t>
  </si>
  <si>
    <t>gwarancja bankowa</t>
  </si>
  <si>
    <t>kredyt/pożyczka inwestycyjna</t>
  </si>
  <si>
    <t>leasing operacyjny</t>
  </si>
  <si>
    <t>leasing finansowy</t>
  </si>
  <si>
    <t>Weksel własny in blanco dłużnika (OO)</t>
  </si>
  <si>
    <t>Weksel własny wystawiony przez podmiot inny niż dłużnik</t>
  </si>
  <si>
    <t>Gwarancja lub poręczenie innego podmiotu o dobrej sytuacji ekonomiczno-finansowej</t>
  </si>
  <si>
    <t>Hipoteka na nieruchomości przemysłowej/niemieszkalnej</t>
  </si>
  <si>
    <t>Hipoteka na nieruchomości mieszkalnej niezamieszkałej</t>
  </si>
  <si>
    <t>Hipoteka na nieruchomości mieszkalnej zamieszkałej</t>
  </si>
  <si>
    <r>
      <t>Hipoteka na własnościowym spółdzielczym prawie do lokalu mieszkalnego lub prawie do domu jednorodzinnego w spółdzielni mieszkaniowej na nieruchomości niezamieszkałej</t>
    </r>
    <r>
      <rPr>
        <i/>
        <sz val="9"/>
        <rFont val="Calibri"/>
        <family val="2"/>
        <charset val="238"/>
        <scheme val="minor"/>
      </rPr>
      <t xml:space="preserve"> </t>
    </r>
  </si>
  <si>
    <t>Hipoteka na własnościowym spółdzielczym prawie do lokalu mieszkalnego lub prawie do domu jednorodzinnego w spółdzielni mieszkaniowej na nieruchomości zamieszkałej</t>
  </si>
  <si>
    <t>Hipoteka na prawie do lokalu użytkowego</t>
  </si>
  <si>
    <t>Hipoteka na użytkowaniu wieczystym</t>
  </si>
  <si>
    <t>Hipoteka na gruncie własnym</t>
  </si>
  <si>
    <t>Blokada środków pieniężnych  i papierów wartościowych na rachunku inwestycyjnym w domu maklerskim</t>
  </si>
  <si>
    <t>Blokada środków pieniężnych  na rachunku bankowym</t>
  </si>
  <si>
    <t>Blokada depozytów bankowych</t>
  </si>
  <si>
    <t>Zastaw rejestrowy na papierach wartościowych</t>
  </si>
  <si>
    <t>Zastaw rejestrowy na rzeczy ruchomej – środkach transportu</t>
  </si>
  <si>
    <t>Zastaw rejestrowy na rzeczy ruchomej – maszynach i urządzeniach</t>
  </si>
  <si>
    <t>Zastaw rejestrowy na rzeczy ruchomej – zapasach</t>
  </si>
  <si>
    <t>Przeniesienie na Pośrednika Finansowego przez dłużnika prawa własności rzeczy ruchomej – środków transportu</t>
  </si>
  <si>
    <t>Przeniesienie na Pośrednika Finansowego przez dłużnika prawa własności rzeczy ruchomej – maszyn i urządzeń</t>
  </si>
  <si>
    <t>Przeniesienie na Pośrednika Finansowego przez dłużnika prawa własności rzeczy ruchomej – zapasów</t>
  </si>
  <si>
    <t>Przelew wierzytelności z polisy ubezpieczeniowej wystawionej przez firmę ubezpieczeniową akceptowaną przez Pośrednika Finansowego</t>
  </si>
  <si>
    <t>Kaucja</t>
  </si>
  <si>
    <t>Ubezpieczenie kredytu poręczanego</t>
  </si>
  <si>
    <t>Inne (w przypadku wystąpienia innego typu zabezpieczenia proszę wpisać nr 25 oraz pełną nazwę zabezpieczenia w kolumnie Uwagi)</t>
  </si>
  <si>
    <t>Poręczenie wekslowe</t>
  </si>
  <si>
    <t>Oświadczenie o dobrowolnym poddaniu się egzekucji w formie aktu notarialnego</t>
  </si>
  <si>
    <t>Poręczenie cywilne osoby fizycznej</t>
  </si>
  <si>
    <t>aktywne</t>
  </si>
  <si>
    <t>windykacja</t>
  </si>
  <si>
    <t>zamknięte</t>
  </si>
  <si>
    <t>Kolumna1</t>
  </si>
  <si>
    <t>Udział RFR
(Jednostkowe Reporęczenie)</t>
  </si>
  <si>
    <r>
      <t>Umowa</t>
    </r>
    <r>
      <rPr>
        <b/>
        <sz val="8"/>
        <color rgb="FFFF0000"/>
        <rFont val="Calibri"/>
        <family val="2"/>
        <charset val="238"/>
        <scheme val="minor"/>
      </rPr>
      <t xml:space="preserve"> Transakcji</t>
    </r>
  </si>
  <si>
    <r>
      <t xml:space="preserve">Kwota Umowy </t>
    </r>
    <r>
      <rPr>
        <sz val="8"/>
        <color rgb="FFFF0000"/>
        <rFont val="Calibri"/>
        <family val="2"/>
        <charset val="238"/>
        <scheme val="minor"/>
      </rPr>
      <t xml:space="preserve">Transakcji </t>
    </r>
    <r>
      <rPr>
        <sz val="8"/>
        <rFont val="Calibri"/>
        <family val="2"/>
        <charset val="238"/>
        <scheme val="minor"/>
      </rPr>
      <t xml:space="preserve">
[PLN]</t>
    </r>
  </si>
  <si>
    <r>
      <t xml:space="preserve">Data obowiązywania Umowy </t>
    </r>
    <r>
      <rPr>
        <sz val="8"/>
        <color rgb="FFFF0000"/>
        <rFont val="Calibri"/>
        <family val="2"/>
        <charset val="238"/>
        <scheme val="minor"/>
      </rPr>
      <t>Transakcji</t>
    </r>
  </si>
  <si>
    <t xml:space="preserve">1 - typ Ostatecznego Odbiorcy (OO) - należy wstawić odpowiednio: </t>
  </si>
  <si>
    <r>
      <t>Typ OO</t>
    </r>
    <r>
      <rPr>
        <vertAlign val="superscript"/>
        <sz val="8"/>
        <rFont val="Calibri"/>
        <family val="2"/>
        <charset val="238"/>
        <scheme val="minor"/>
      </rPr>
      <t>1</t>
    </r>
  </si>
  <si>
    <t xml:space="preserve">ulica, numer, kod, miasto, województwo </t>
  </si>
  <si>
    <t>2 - Start - up - należy wstawić odpowiednio:</t>
  </si>
  <si>
    <r>
      <t>Start- up</t>
    </r>
    <r>
      <rPr>
        <vertAlign val="superscript"/>
        <sz val="8"/>
        <rFont val="Calibri"/>
        <family val="2"/>
        <charset val="238"/>
        <scheme val="minor"/>
      </rPr>
      <t>2</t>
    </r>
  </si>
  <si>
    <r>
      <t>Forma prawna OO</t>
    </r>
    <r>
      <rPr>
        <vertAlign val="superscript"/>
        <sz val="8"/>
        <rFont val="Calibri"/>
        <family val="2"/>
        <charset val="238"/>
        <scheme val="minor"/>
      </rPr>
      <t>3</t>
    </r>
  </si>
  <si>
    <t>3 - Forma prawna OO - należy wpisać nazwę formy prawnej podmiotu, któremu udzielono wsparcia, wpisując wyłącznie jedną spośród następujących:</t>
  </si>
  <si>
    <t>Transakcja</t>
  </si>
  <si>
    <r>
      <t>4-  Numer Umow</t>
    </r>
    <r>
      <rPr>
        <sz val="9"/>
        <color rgb="FFFF0000"/>
        <rFont val="Calibri"/>
        <family val="2"/>
        <charset val="238"/>
        <scheme val="minor"/>
      </rPr>
      <t>y Transakcji</t>
    </r>
    <r>
      <rPr>
        <sz val="9"/>
        <rFont val="Calibri"/>
        <family val="2"/>
        <charset val="238"/>
        <scheme val="minor"/>
      </rPr>
      <t xml:space="preserve">  - w przypadku </t>
    </r>
    <r>
      <rPr>
        <sz val="9"/>
        <color rgb="FFFF0000"/>
        <rFont val="Calibri"/>
        <family val="2"/>
        <charset val="238"/>
        <scheme val="minor"/>
      </rPr>
      <t>Transakcji</t>
    </r>
    <r>
      <rPr>
        <sz val="9"/>
        <rFont val="Calibri"/>
        <family val="2"/>
        <charset val="238"/>
        <scheme val="minor"/>
      </rPr>
      <t xml:space="preserve"> z przeznaczeniem  na wniesienie wadium oraz należytego wykonania umowy, usunięcia wad i usterek, a także zwrotu zaliczki, o których mowa w </t>
    </r>
    <r>
      <rPr>
        <sz val="9"/>
        <color rgb="FFFF0000"/>
        <rFont val="Calibri"/>
        <family val="2"/>
        <charset val="238"/>
        <scheme val="minor"/>
      </rPr>
      <t>Metryce</t>
    </r>
    <r>
      <rPr>
        <sz val="9"/>
        <rFont val="Calibri"/>
        <family val="2"/>
        <charset val="238"/>
        <scheme val="minor"/>
      </rPr>
      <t xml:space="preserve"> Produktu w pkt. </t>
    </r>
    <r>
      <rPr>
        <sz val="9"/>
        <color rgb="FFFF0000"/>
        <rFont val="Calibri"/>
        <family val="2"/>
        <charset val="238"/>
        <scheme val="minor"/>
      </rPr>
      <t>14</t>
    </r>
  </si>
  <si>
    <r>
      <t xml:space="preserve">Numer </t>
    </r>
    <r>
      <rPr>
        <sz val="8"/>
        <color rgb="FFFF0000"/>
        <rFont val="Calibri"/>
        <family val="2"/>
        <charset val="238"/>
        <scheme val="minor"/>
      </rPr>
      <t>Umowy  Transakcji</t>
    </r>
    <r>
      <rPr>
        <vertAlign val="superscript"/>
        <sz val="8"/>
        <rFont val="Calibri"/>
        <family val="2"/>
        <charset val="238"/>
        <scheme val="minor"/>
      </rPr>
      <t>4</t>
    </r>
  </si>
  <si>
    <r>
      <t xml:space="preserve">5 - Data zawarcia Umowy pakietowej/generalnej/umowy linii należytego wykonania umowy - należy wypełnić w przypadku </t>
    </r>
    <r>
      <rPr>
        <b/>
        <sz val="9"/>
        <color rgb="FFFF0000"/>
        <rFont val="Calibri"/>
        <family val="2"/>
        <charset val="238"/>
        <scheme val="minor"/>
      </rPr>
      <t>Transakcji</t>
    </r>
    <r>
      <rPr>
        <b/>
        <sz val="9"/>
        <color theme="0"/>
        <rFont val="Calibri"/>
        <family val="2"/>
        <charset val="238"/>
        <scheme val="minor"/>
      </rPr>
      <t xml:space="preserve"> z przeznaczeniem na wniesienie wadium oraz należytego wykonania umowy, usunięcia wad i usterek, a także zwrotu zaliczki, o których mowa w </t>
    </r>
    <r>
      <rPr>
        <b/>
        <sz val="9"/>
        <color rgb="FFFF0000"/>
        <rFont val="Calibri"/>
        <family val="2"/>
        <charset val="238"/>
        <scheme val="minor"/>
      </rPr>
      <t>Metryce</t>
    </r>
    <r>
      <rPr>
        <b/>
        <sz val="9"/>
        <color theme="0"/>
        <rFont val="Calibri"/>
        <family val="2"/>
        <charset val="238"/>
        <scheme val="minor"/>
      </rPr>
      <t xml:space="preserve"> Produktu w pkt. </t>
    </r>
    <r>
      <rPr>
        <b/>
        <sz val="9"/>
        <color rgb="FFFF0000"/>
        <rFont val="Calibri"/>
        <family val="2"/>
        <charset val="238"/>
        <scheme val="minor"/>
      </rPr>
      <t>14</t>
    </r>
    <r>
      <rPr>
        <b/>
        <sz val="9"/>
        <color theme="0"/>
        <rFont val="Calibri"/>
        <family val="2"/>
        <charset val="238"/>
        <scheme val="minor"/>
      </rPr>
      <t>. Jeśli data ww. Umowy jest wcześniejsza niż data zawarcia Umowy Operacyjnej I stopnia, w polu Uwagi należy wpisać datę zawarcia i numer Aneksu zawierającego postanowienia wynikające z Umowy Operacyjnej I stopnia</t>
    </r>
  </si>
  <si>
    <r>
      <t>Data zawarcia Umowy Transakcji</t>
    </r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color rgb="FFFF0000"/>
        <rFont val="Calibri"/>
        <family val="2"/>
        <charset val="238"/>
        <scheme val="minor"/>
      </rPr>
      <t xml:space="preserve"> </t>
    </r>
  </si>
  <si>
    <r>
      <t>Cele, na jakie są przeznaczane środki</t>
    </r>
    <r>
      <rPr>
        <vertAlign val="superscript"/>
        <sz val="8"/>
        <rFont val="Calibri"/>
        <family val="2"/>
        <charset val="238"/>
        <scheme val="minor"/>
      </rPr>
      <t>6</t>
    </r>
  </si>
  <si>
    <t>7- jeśli PF jako formę odpłatności wybrał Opłatę cykliczną, należy wpisać "nd"</t>
  </si>
  <si>
    <t>6 - Przeznaczenie Transakcji/Jednostkowego Poręczenia - odpowiednio:</t>
  </si>
  <si>
    <r>
      <t>Zabezpieczenie</t>
    </r>
    <r>
      <rPr>
        <vertAlign val="superscript"/>
        <sz val="8"/>
        <rFont val="Calibri"/>
        <family val="2"/>
        <charset val="238"/>
        <scheme val="minor"/>
      </rPr>
      <t>7</t>
    </r>
  </si>
  <si>
    <t>7- Rodzaj zabepieczeń przyjętych od OO:</t>
  </si>
  <si>
    <r>
      <t>Status Jednostkowego Reporęczenia</t>
    </r>
    <r>
      <rPr>
        <vertAlign val="superscript"/>
        <sz val="8"/>
        <rFont val="Calibri"/>
        <family val="2"/>
        <charset val="238"/>
        <scheme val="minor"/>
      </rPr>
      <t>8</t>
    </r>
    <r>
      <rPr>
        <sz val="8"/>
        <rFont val="Calibri"/>
        <family val="2"/>
        <charset val="238"/>
        <scheme val="minor"/>
      </rPr>
      <t xml:space="preserve"> </t>
    </r>
  </si>
  <si>
    <t>8 - Status Reporęczenia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</si>
</sst>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5" x14ac:knownFonts="1"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</font>
    <font>
      <sz val="10"/>
      <name val="Arial"/>
      <family val="2"/>
      <charset val="1"/>
    </font>
    <font>
      <sz val="11"/>
      <color rgb="FF01030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sz val="6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E6E6E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8"/>
      </right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12">
    <xf numFmtId="0" fontId="0" fillId="0" borderId="0" xfId="0"/>
    <xf numFmtId="0" fontId="1" fillId="0" borderId="0" xfId="1" applyProtection="1">
      <protection locked="0"/>
    </xf>
    <xf numFmtId="0" fontId="2" fillId="2" borderId="3" xfId="1" applyFont="1" applyFill="1" applyBorder="1" applyAlignment="1">
      <alignment vertical="center" wrapText="1"/>
    </xf>
    <xf numFmtId="0" fontId="2" fillId="2" borderId="3" xfId="1" applyFont="1" applyFill="1" applyBorder="1" applyAlignment="1">
      <alignment vertical="center"/>
    </xf>
    <xf numFmtId="0" fontId="2" fillId="3" borderId="3" xfId="2" applyFont="1" applyFill="1" applyBorder="1" applyAlignment="1">
      <alignment vertical="center"/>
    </xf>
    <xf numFmtId="0" fontId="1" fillId="0" borderId="0" xfId="1"/>
    <xf numFmtId="0" fontId="2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0" fontId="4" fillId="0" borderId="0" xfId="1" applyFont="1" applyAlignment="1">
      <alignment vertical="center"/>
    </xf>
    <xf numFmtId="0" fontId="1" fillId="0" borderId="4" xfId="1" applyBorder="1" applyProtection="1">
      <protection locked="0"/>
    </xf>
    <xf numFmtId="0" fontId="5" fillId="0" borderId="4" xfId="1" applyFont="1" applyBorder="1" applyProtection="1">
      <protection locked="0"/>
    </xf>
    <xf numFmtId="0" fontId="5" fillId="0" borderId="0" xfId="1" applyFont="1" applyProtection="1">
      <protection locked="0"/>
    </xf>
    <xf numFmtId="0" fontId="6" fillId="4" borderId="10" xfId="1" applyFont="1" applyFill="1" applyBorder="1" applyAlignment="1" applyProtection="1">
      <alignment horizontal="center" vertical="center" wrapText="1"/>
      <protection locked="0"/>
    </xf>
    <xf numFmtId="0" fontId="7" fillId="4" borderId="3" xfId="1" applyFont="1" applyFill="1" applyBorder="1" applyAlignment="1" applyProtection="1">
      <alignment horizontal="center" vertical="center" wrapText="1"/>
      <protection locked="0"/>
    </xf>
    <xf numFmtId="0" fontId="9" fillId="5" borderId="3" xfId="1" applyFont="1" applyFill="1" applyBorder="1" applyAlignment="1" applyProtection="1">
      <alignment horizontal="center"/>
      <protection locked="0"/>
    </xf>
    <xf numFmtId="49" fontId="12" fillId="6" borderId="3" xfId="1" applyNumberFormat="1" applyFont="1" applyFill="1" applyBorder="1" applyAlignment="1" applyProtection="1">
      <alignment horizontal="center"/>
      <protection locked="0"/>
    </xf>
    <xf numFmtId="49" fontId="12" fillId="7" borderId="3" xfId="1" applyNumberFormat="1" applyFont="1" applyFill="1" applyBorder="1" applyAlignment="1" applyProtection="1">
      <alignment horizontal="center"/>
      <protection locked="0"/>
    </xf>
    <xf numFmtId="49" fontId="12" fillId="8" borderId="3" xfId="1" applyNumberFormat="1" applyFont="1" applyFill="1" applyBorder="1" applyAlignment="1" applyProtection="1">
      <alignment horizontal="center"/>
      <protection locked="0"/>
    </xf>
    <xf numFmtId="49" fontId="12" fillId="8" borderId="20" xfId="1" applyNumberFormat="1" applyFont="1" applyFill="1" applyBorder="1" applyAlignment="1" applyProtection="1">
      <alignment horizontal="center"/>
      <protection locked="0"/>
    </xf>
    <xf numFmtId="0" fontId="1" fillId="9" borderId="3" xfId="1" applyFill="1" applyBorder="1" applyProtection="1">
      <protection locked="0"/>
    </xf>
    <xf numFmtId="0" fontId="7" fillId="9" borderId="21" xfId="1" applyFont="1" applyFill="1" applyBorder="1" applyAlignment="1" applyProtection="1">
      <alignment horizontal="left" wrapText="1"/>
      <protection locked="0"/>
    </xf>
    <xf numFmtId="0" fontId="7" fillId="9" borderId="22" xfId="1" applyFont="1" applyFill="1" applyBorder="1" applyAlignment="1" applyProtection="1">
      <alignment horizontal="left" wrapText="1"/>
      <protection locked="0"/>
    </xf>
    <xf numFmtId="0" fontId="7" fillId="9" borderId="22" xfId="1" applyFont="1" applyFill="1" applyBorder="1" applyAlignment="1" applyProtection="1">
      <alignment horizontal="center" wrapText="1"/>
      <protection locked="0"/>
    </xf>
    <xf numFmtId="0" fontId="7" fillId="9" borderId="23" xfId="1" applyFont="1" applyFill="1" applyBorder="1" applyAlignment="1" applyProtection="1">
      <alignment wrapText="1"/>
      <protection locked="0"/>
    </xf>
    <xf numFmtId="164" fontId="7" fillId="9" borderId="3" xfId="1" applyNumberFormat="1" applyFont="1" applyFill="1" applyBorder="1" applyAlignment="1" applyProtection="1">
      <alignment horizontal="center" wrapText="1"/>
      <protection locked="0"/>
    </xf>
    <xf numFmtId="0" fontId="13" fillId="5" borderId="22" xfId="1" applyFont="1" applyFill="1" applyBorder="1" applyAlignment="1" applyProtection="1">
      <alignment horizontal="center" wrapText="1"/>
      <protection locked="0"/>
    </xf>
    <xf numFmtId="0" fontId="7" fillId="9" borderId="24" xfId="1" applyFont="1" applyFill="1" applyBorder="1" applyAlignment="1" applyProtection="1">
      <alignment horizontal="center" wrapText="1"/>
      <protection locked="0"/>
    </xf>
    <xf numFmtId="0" fontId="7" fillId="9" borderId="25" xfId="1" applyFont="1" applyFill="1" applyBorder="1" applyAlignment="1" applyProtection="1">
      <alignment horizontal="left" wrapText="1"/>
      <protection locked="0"/>
    </xf>
    <xf numFmtId="0" fontId="7" fillId="9" borderId="22" xfId="1" applyFont="1" applyFill="1" applyBorder="1" applyAlignment="1" applyProtection="1">
      <alignment horizontal="right" wrapText="1"/>
      <protection locked="0"/>
    </xf>
    <xf numFmtId="164" fontId="7" fillId="9" borderId="22" xfId="1" applyNumberFormat="1" applyFont="1" applyFill="1" applyBorder="1" applyAlignment="1" applyProtection="1">
      <alignment horizontal="center" wrapText="1"/>
      <protection locked="0"/>
    </xf>
    <xf numFmtId="164" fontId="7" fillId="9" borderId="21" xfId="1" applyNumberFormat="1" applyFont="1" applyFill="1" applyBorder="1" applyAlignment="1" applyProtection="1">
      <alignment horizontal="center" wrapText="1"/>
      <protection locked="0"/>
    </xf>
    <xf numFmtId="164" fontId="7" fillId="9" borderId="25" xfId="1" applyNumberFormat="1" applyFont="1" applyFill="1" applyBorder="1" applyAlignment="1" applyProtection="1">
      <alignment horizontal="left" wrapText="1"/>
      <protection locked="0"/>
    </xf>
    <xf numFmtId="164" fontId="7" fillId="9" borderId="21" xfId="1" applyNumberFormat="1" applyFont="1" applyFill="1" applyBorder="1" applyAlignment="1" applyProtection="1">
      <alignment horizontal="left" wrapText="1"/>
      <protection locked="0"/>
    </xf>
    <xf numFmtId="164" fontId="7" fillId="9" borderId="22" xfId="1" applyNumberFormat="1" applyFont="1" applyFill="1" applyBorder="1" applyAlignment="1" applyProtection="1">
      <alignment horizontal="right" wrapText="1"/>
      <protection locked="0"/>
    </xf>
    <xf numFmtId="164" fontId="7" fillId="9" borderId="23" xfId="1" applyNumberFormat="1" applyFont="1" applyFill="1" applyBorder="1" applyAlignment="1" applyProtection="1">
      <alignment horizontal="right" wrapText="1"/>
      <protection locked="0"/>
    </xf>
    <xf numFmtId="164" fontId="7" fillId="9" borderId="26" xfId="1" applyNumberFormat="1" applyFont="1" applyFill="1" applyBorder="1" applyAlignment="1" applyProtection="1">
      <alignment horizontal="right" wrapText="1"/>
      <protection locked="0"/>
    </xf>
    <xf numFmtId="164" fontId="7" fillId="9" borderId="27" xfId="1" applyNumberFormat="1" applyFont="1" applyFill="1" applyBorder="1" applyAlignment="1" applyProtection="1">
      <alignment horizontal="right" wrapText="1"/>
      <protection locked="0"/>
    </xf>
    <xf numFmtId="164" fontId="7" fillId="9" borderId="3" xfId="1" applyNumberFormat="1" applyFont="1" applyFill="1" applyBorder="1" applyAlignment="1" applyProtection="1">
      <alignment horizontal="right" wrapText="1"/>
      <protection locked="0"/>
    </xf>
    <xf numFmtId="164" fontId="7" fillId="9" borderId="28" xfId="1" applyNumberFormat="1" applyFont="1" applyFill="1" applyBorder="1" applyAlignment="1" applyProtection="1">
      <alignment horizontal="left" wrapText="1"/>
      <protection locked="0"/>
    </xf>
    <xf numFmtId="0" fontId="7" fillId="9" borderId="29" xfId="1" applyFont="1" applyFill="1" applyBorder="1" applyAlignment="1" applyProtection="1">
      <alignment wrapText="1"/>
      <protection locked="0"/>
    </xf>
    <xf numFmtId="0" fontId="7" fillId="9" borderId="30" xfId="1" applyFont="1" applyFill="1" applyBorder="1" applyAlignment="1" applyProtection="1">
      <alignment horizontal="left" wrapText="1"/>
      <protection locked="0"/>
    </xf>
    <xf numFmtId="164" fontId="7" fillId="9" borderId="30" xfId="1" applyNumberFormat="1" applyFont="1" applyFill="1" applyBorder="1" applyAlignment="1" applyProtection="1">
      <alignment horizontal="left" wrapText="1"/>
      <protection locked="0"/>
    </xf>
    <xf numFmtId="164" fontId="7" fillId="9" borderId="29" xfId="1" applyNumberFormat="1" applyFont="1" applyFill="1" applyBorder="1" applyAlignment="1" applyProtection="1">
      <alignment horizontal="right" wrapText="1"/>
      <protection locked="0"/>
    </xf>
    <xf numFmtId="164" fontId="7" fillId="9" borderId="31" xfId="1" applyNumberFormat="1" applyFont="1" applyFill="1" applyBorder="1" applyAlignment="1" applyProtection="1">
      <alignment horizontal="right" wrapText="1"/>
      <protection locked="0"/>
    </xf>
    <xf numFmtId="164" fontId="7" fillId="9" borderId="32" xfId="1" applyNumberFormat="1" applyFont="1" applyFill="1" applyBorder="1" applyAlignment="1" applyProtection="1">
      <alignment horizontal="right" wrapText="1"/>
      <protection locked="0"/>
    </xf>
    <xf numFmtId="0" fontId="7" fillId="9" borderId="33" xfId="1" applyFont="1" applyFill="1" applyBorder="1" applyAlignment="1" applyProtection="1">
      <alignment wrapText="1"/>
      <protection locked="0"/>
    </xf>
    <xf numFmtId="0" fontId="7" fillId="9" borderId="34" xfId="1" applyFont="1" applyFill="1" applyBorder="1" applyAlignment="1" applyProtection="1">
      <alignment horizontal="left" wrapText="1"/>
      <protection locked="0"/>
    </xf>
    <xf numFmtId="0" fontId="7" fillId="9" borderId="35" xfId="1" applyFont="1" applyFill="1" applyBorder="1" applyAlignment="1" applyProtection="1">
      <alignment horizontal="right" wrapText="1"/>
      <protection locked="0"/>
    </xf>
    <xf numFmtId="164" fontId="7" fillId="9" borderId="36" xfId="1" applyNumberFormat="1" applyFont="1" applyFill="1" applyBorder="1" applyAlignment="1" applyProtection="1">
      <alignment horizontal="center" wrapText="1"/>
      <protection locked="0"/>
    </xf>
    <xf numFmtId="164" fontId="7" fillId="9" borderId="37" xfId="1" applyNumberFormat="1" applyFont="1" applyFill="1" applyBorder="1" applyAlignment="1" applyProtection="1">
      <alignment horizontal="center" wrapText="1"/>
      <protection locked="0"/>
    </xf>
    <xf numFmtId="164" fontId="7" fillId="9" borderId="34" xfId="1" applyNumberFormat="1" applyFont="1" applyFill="1" applyBorder="1" applyAlignment="1" applyProtection="1">
      <alignment horizontal="left" wrapText="1"/>
      <protection locked="0"/>
    </xf>
    <xf numFmtId="164" fontId="7" fillId="9" borderId="33" xfId="1" applyNumberFormat="1" applyFont="1" applyFill="1" applyBorder="1" applyAlignment="1" applyProtection="1">
      <alignment horizontal="right" wrapText="1"/>
      <protection locked="0"/>
    </xf>
    <xf numFmtId="164" fontId="7" fillId="9" borderId="38" xfId="1" applyNumberFormat="1" applyFont="1" applyFill="1" applyBorder="1" applyAlignment="1" applyProtection="1">
      <alignment horizontal="right" wrapText="1"/>
      <protection locked="0"/>
    </xf>
    <xf numFmtId="164" fontId="7" fillId="9" borderId="39" xfId="1" applyNumberFormat="1" applyFont="1" applyFill="1" applyBorder="1" applyAlignment="1" applyProtection="1">
      <alignment horizontal="right" wrapText="1"/>
      <protection locked="0"/>
    </xf>
    <xf numFmtId="164" fontId="7" fillId="9" borderId="37" xfId="1" applyNumberFormat="1" applyFont="1" applyFill="1" applyBorder="1" applyAlignment="1" applyProtection="1">
      <alignment horizontal="right" wrapText="1"/>
      <protection locked="0"/>
    </xf>
    <xf numFmtId="0" fontId="14" fillId="0" borderId="0" xfId="1" applyFont="1" applyProtection="1">
      <protection locked="0"/>
    </xf>
    <xf numFmtId="0" fontId="15" fillId="0" borderId="40" xfId="1" applyFont="1" applyBorder="1" applyAlignment="1" applyProtection="1">
      <alignment horizontal="left"/>
      <protection locked="0"/>
    </xf>
    <xf numFmtId="0" fontId="5" fillId="0" borderId="40" xfId="1" applyFont="1" applyBorder="1" applyProtection="1">
      <protection locked="0"/>
    </xf>
    <xf numFmtId="2" fontId="7" fillId="0" borderId="41" xfId="1" applyNumberFormat="1" applyFont="1" applyBorder="1" applyAlignment="1" applyProtection="1">
      <alignment horizontal="right"/>
      <protection locked="0"/>
    </xf>
    <xf numFmtId="2" fontId="7" fillId="0" borderId="0" xfId="1" applyNumberFormat="1" applyFont="1" applyAlignment="1" applyProtection="1">
      <alignment horizontal="right"/>
      <protection locked="0"/>
    </xf>
    <xf numFmtId="164" fontId="5" fillId="0" borderId="0" xfId="1" applyNumberFormat="1" applyFont="1"/>
    <xf numFmtId="164" fontId="7" fillId="0" borderId="40" xfId="1" applyNumberFormat="1" applyFont="1" applyBorder="1" applyAlignment="1" applyProtection="1">
      <alignment horizontal="right"/>
      <protection locked="0"/>
    </xf>
    <xf numFmtId="164" fontId="7" fillId="0" borderId="42" xfId="1" applyNumberFormat="1" applyFont="1" applyBorder="1" applyAlignment="1" applyProtection="1">
      <alignment horizontal="right"/>
      <protection locked="0"/>
    </xf>
    <xf numFmtId="164" fontId="7" fillId="0" borderId="43" xfId="1" applyNumberFormat="1" applyFont="1" applyBorder="1" applyAlignment="1" applyProtection="1">
      <alignment horizontal="right"/>
      <protection locked="0"/>
    </xf>
    <xf numFmtId="164" fontId="5" fillId="0" borderId="40" xfId="1" applyNumberFormat="1" applyFont="1" applyBorder="1" applyProtection="1">
      <protection locked="0"/>
    </xf>
    <xf numFmtId="164" fontId="5" fillId="0" borderId="0" xfId="1" applyNumberFormat="1" applyFont="1" applyProtection="1">
      <protection locked="0"/>
    </xf>
    <xf numFmtId="164" fontId="7" fillId="0" borderId="0" xfId="1" applyNumberFormat="1" applyFont="1" applyAlignment="1" applyProtection="1">
      <alignment horizontal="right"/>
      <protection locked="0"/>
    </xf>
    <xf numFmtId="0" fontId="16" fillId="0" borderId="0" xfId="1" applyFont="1" applyAlignment="1">
      <alignment vertical="center" wrapText="1"/>
    </xf>
    <xf numFmtId="0" fontId="15" fillId="0" borderId="0" xfId="1" applyFont="1"/>
    <xf numFmtId="0" fontId="15" fillId="0" borderId="0" xfId="1" applyFont="1" applyAlignment="1">
      <alignment vertical="center" wrapText="1"/>
    </xf>
    <xf numFmtId="0" fontId="17" fillId="0" borderId="0" xfId="1" applyFont="1" applyAlignment="1">
      <alignment wrapText="1"/>
    </xf>
    <xf numFmtId="0" fontId="15" fillId="0" borderId="0" xfId="0" applyFont="1" applyAlignment="1" applyProtection="1">
      <alignment horizontal="left" vertical="center" wrapText="1"/>
      <protection locked="0"/>
    </xf>
    <xf numFmtId="0" fontId="17" fillId="9" borderId="0" xfId="1" applyFont="1" applyFill="1" applyAlignment="1">
      <alignment wrapText="1"/>
    </xf>
    <xf numFmtId="0" fontId="18" fillId="10" borderId="44" xfId="0" applyFont="1" applyFill="1" applyBorder="1" applyAlignment="1">
      <alignment horizontal="left" vertical="center" wrapText="1"/>
    </xf>
    <xf numFmtId="0" fontId="18" fillId="10" borderId="45" xfId="0" applyFont="1" applyFill="1" applyBorder="1" applyAlignment="1">
      <alignment horizontal="left" vertical="center" wrapText="1"/>
    </xf>
    <xf numFmtId="0" fontId="19" fillId="0" borderId="3" xfId="1" applyFont="1" applyBorder="1" applyAlignment="1">
      <alignment horizontal="left" wrapText="1"/>
    </xf>
    <xf numFmtId="0" fontId="19" fillId="0" borderId="15" xfId="1" applyFont="1" applyBorder="1" applyAlignment="1">
      <alignment horizontal="left" wrapText="1"/>
    </xf>
    <xf numFmtId="0" fontId="18" fillId="10" borderId="45" xfId="1" applyFont="1" applyFill="1" applyBorder="1" applyAlignment="1">
      <alignment vertical="center" wrapText="1"/>
    </xf>
    <xf numFmtId="0" fontId="15" fillId="0" borderId="3" xfId="1" applyFont="1" applyBorder="1" applyAlignment="1">
      <alignment horizontal="left"/>
    </xf>
    <xf numFmtId="0" fontId="15" fillId="0" borderId="15" xfId="1" applyFont="1" applyBorder="1" applyAlignment="1">
      <alignment horizontal="left"/>
    </xf>
    <xf numFmtId="0" fontId="15" fillId="0" borderId="0" xfId="0" applyFont="1"/>
    <xf numFmtId="0" fontId="18" fillId="10" borderId="46" xfId="1" applyFont="1" applyFill="1" applyBorder="1" applyAlignment="1">
      <alignment vertical="center" wrapText="1"/>
    </xf>
    <xf numFmtId="0" fontId="2" fillId="3" borderId="1" xfId="2" applyFont="1" applyFill="1" applyBorder="1" applyAlignment="1">
      <alignment horizontal="left" vertical="center"/>
    </xf>
    <xf numFmtId="0" fontId="2" fillId="3" borderId="2" xfId="2" applyFont="1" applyFill="1" applyBorder="1" applyAlignment="1">
      <alignment horizontal="left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6" fillId="4" borderId="5" xfId="1" applyFont="1" applyFill="1" applyBorder="1" applyAlignment="1" applyProtection="1">
      <alignment horizontal="center" vertical="center" wrapText="1"/>
      <protection locked="0"/>
    </xf>
    <xf numFmtId="0" fontId="6" fillId="4" borderId="0" xfId="1" applyFont="1" applyFill="1" applyAlignment="1" applyProtection="1">
      <alignment horizontal="center" vertical="center" wrapText="1"/>
      <protection locked="0"/>
    </xf>
    <xf numFmtId="0" fontId="6" fillId="4" borderId="6" xfId="1" applyFont="1" applyFill="1" applyBorder="1" applyAlignment="1" applyProtection="1">
      <alignment horizontal="center" vertical="center" wrapText="1"/>
      <protection locked="0"/>
    </xf>
    <xf numFmtId="0" fontId="6" fillId="4" borderId="7" xfId="1" applyFont="1" applyFill="1" applyBorder="1" applyAlignment="1" applyProtection="1">
      <alignment horizontal="center" vertical="center" wrapText="1"/>
      <protection locked="0"/>
    </xf>
    <xf numFmtId="0" fontId="6" fillId="4" borderId="8" xfId="1" applyFont="1" applyFill="1" applyBorder="1" applyAlignment="1" applyProtection="1">
      <alignment horizontal="center" vertical="center" wrapText="1"/>
      <protection locked="0"/>
    </xf>
    <xf numFmtId="0" fontId="6" fillId="4" borderId="9" xfId="1" applyFont="1" applyFill="1" applyBorder="1" applyAlignment="1" applyProtection="1">
      <alignment horizontal="center" vertical="center" wrapText="1"/>
      <protection locked="0"/>
    </xf>
    <xf numFmtId="0" fontId="7" fillId="4" borderId="11" xfId="1" applyFont="1" applyFill="1" applyBorder="1" applyAlignment="1" applyProtection="1">
      <alignment horizontal="center" vertical="center" wrapText="1"/>
      <protection locked="0"/>
    </xf>
    <xf numFmtId="0" fontId="6" fillId="4" borderId="16" xfId="1" applyFont="1" applyFill="1" applyBorder="1" applyAlignment="1" applyProtection="1">
      <alignment horizontal="center" vertical="center" wrapText="1"/>
      <protection locked="0"/>
    </xf>
    <xf numFmtId="0" fontId="6" fillId="4" borderId="19" xfId="1" applyFont="1" applyFill="1" applyBorder="1" applyAlignment="1" applyProtection="1">
      <alignment horizontal="center" vertical="center" wrapText="1"/>
      <protection locked="0"/>
    </xf>
    <xf numFmtId="0" fontId="7" fillId="4" borderId="12" xfId="1" applyFont="1" applyFill="1" applyBorder="1" applyAlignment="1" applyProtection="1">
      <alignment horizontal="center" vertical="center" wrapText="1"/>
      <protection locked="0"/>
    </xf>
    <xf numFmtId="0" fontId="7" fillId="4" borderId="17" xfId="1" applyFont="1" applyFill="1" applyBorder="1" applyAlignment="1" applyProtection="1">
      <alignment horizontal="center" vertical="center" wrapText="1"/>
      <protection locked="0"/>
    </xf>
    <xf numFmtId="0" fontId="9" fillId="4" borderId="3" xfId="1" applyFont="1" applyFill="1" applyBorder="1" applyAlignment="1" applyProtection="1">
      <alignment horizontal="center" vertical="center"/>
      <protection locked="0"/>
    </xf>
    <xf numFmtId="0" fontId="7" fillId="4" borderId="3" xfId="1" applyFont="1" applyFill="1" applyBorder="1" applyAlignment="1" applyProtection="1">
      <alignment horizontal="center" vertical="center" wrapText="1"/>
      <protection locked="0"/>
    </xf>
    <xf numFmtId="0" fontId="7" fillId="4" borderId="1" xfId="1" applyFont="1" applyFill="1" applyBorder="1" applyAlignment="1" applyProtection="1">
      <alignment horizontal="center" vertical="center" wrapText="1"/>
      <protection locked="0"/>
    </xf>
    <xf numFmtId="0" fontId="7" fillId="4" borderId="13" xfId="1" applyFont="1" applyFill="1" applyBorder="1" applyAlignment="1" applyProtection="1">
      <alignment horizontal="center" vertical="center" wrapText="1"/>
      <protection locked="0"/>
    </xf>
    <xf numFmtId="0" fontId="7" fillId="4" borderId="2" xfId="1" applyFont="1" applyFill="1" applyBorder="1" applyAlignment="1" applyProtection="1">
      <alignment horizontal="center" vertical="center" wrapText="1"/>
      <protection locked="0"/>
    </xf>
    <xf numFmtId="0" fontId="10" fillId="4" borderId="3" xfId="1" applyFont="1" applyFill="1" applyBorder="1" applyAlignment="1">
      <alignment horizontal="center" vertical="center" wrapText="1"/>
    </xf>
    <xf numFmtId="0" fontId="7" fillId="4" borderId="14" xfId="1" applyFont="1" applyFill="1" applyBorder="1" applyAlignment="1" applyProtection="1">
      <alignment horizontal="center" vertical="center" wrapText="1"/>
      <protection locked="0"/>
    </xf>
    <xf numFmtId="0" fontId="7" fillId="4" borderId="18" xfId="1" applyFont="1" applyFill="1" applyBorder="1" applyAlignment="1" applyProtection="1">
      <alignment horizontal="center" vertical="center" wrapText="1"/>
      <protection locked="0"/>
    </xf>
    <xf numFmtId="0" fontId="7" fillId="4" borderId="15" xfId="1" applyFont="1" applyFill="1" applyBorder="1" applyAlignment="1" applyProtection="1">
      <alignment horizontal="center" vertical="center" wrapText="1"/>
      <protection locked="0"/>
    </xf>
    <xf numFmtId="0" fontId="7" fillId="4" borderId="19" xfId="1" applyFont="1" applyFill="1" applyBorder="1" applyAlignment="1" applyProtection="1">
      <alignment horizontal="center" vertical="center" wrapText="1"/>
      <protection locked="0"/>
    </xf>
    <xf numFmtId="0" fontId="22" fillId="4" borderId="3" xfId="1" applyFont="1" applyFill="1" applyBorder="1" applyAlignment="1" applyProtection="1">
      <alignment horizontal="center" vertical="center" wrapText="1"/>
      <protection locked="0"/>
    </xf>
    <xf numFmtId="0" fontId="18" fillId="0" borderId="45" xfId="0" applyFont="1" applyFill="1" applyBorder="1" applyAlignment="1">
      <alignment horizontal="left" vertical="center" wrapText="1"/>
    </xf>
    <xf numFmtId="0" fontId="23" fillId="10" borderId="44" xfId="0" applyFont="1" applyFill="1" applyBorder="1" applyAlignment="1">
      <alignment horizontal="left" vertical="center" wrapText="1"/>
    </xf>
  </cellXfs>
  <cellStyles count="3">
    <cellStyle name="Normalny" xfId="0" builtinId="0"/>
    <cellStyle name="Normalny 2 2 2" xfId="1" xr:uid="{6983A9D2-C275-4E43-91B2-293BB01A7458}"/>
    <cellStyle name="Normalny 2 2 3" xfId="2" xr:uid="{364E5353-7C60-9748-A7AC-323726B44C0B}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numFmt numFmtId="0" formatCode="General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charset val="238"/>
        <scheme val="minor"/>
      </font>
      <numFmt numFmtId="0" formatCode="General"/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</dxf>
    <dxf>
      <border outline="0">
        <top style="thick">
          <color indexed="64"/>
        </top>
      </border>
    </dxf>
    <dxf>
      <font>
        <strike val="0"/>
        <outline val="0"/>
        <shadow val="0"/>
        <u val="none"/>
        <vertAlign val="baseline"/>
        <sz val="9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raple-my.sharepoint.com/Users/Ewa/Downloads/zalaczniki/Zala&#808;cznik_nr_3.1_do_Zasady_Sprawozdawczosci_-_Rejestr_Portfela_Jednostkowych_Poreczen&#769;_(wzo&#769;r).xlsx" TargetMode="External"/><Relationship Id="rId1" Type="http://schemas.openxmlformats.org/officeDocument/2006/relationships/externalLinkPath" Target="https://traple-my.sharepoint.com/Users/Ewa/Downloads/zalaczniki/Zala&#808;cznik_nr_3.1_do_Zasady_Sprawozdawczosci_-_Rejestr_Portfela_Jednostkowych_Poreczen&#769;_(wzo&#769;r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.1.RPJP"/>
      <sheetName val="RPJP-Informacje 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A3FCBAC-423B-AA4A-9315-ED61C2BB0096}" name="Tabela1" displayName="Tabela1" ref="A114:A115" insertRow="1" totalsRowShown="0" headerRowDxfId="20" dataDxfId="19">
  <autoFilter ref="A114:A115" xr:uid="{8A3FCBAC-423B-AA4A-9315-ED61C2BB0096}"/>
  <tableColumns count="1">
    <tableColumn id="1" xr3:uid="{753581E8-7269-7842-844D-CFF8C746E7D8}" name="4-  Numer Umowy Transakcji  - w przypadku Transakcji z przeznaczeniem  na wniesienie wadium oraz należytego wykonania umowy, usunięcia wad i usterek, a także zwrotu zaliczki, o których mowa w Metryce Produktu w pkt. 14" dataDxfId="1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419D252-D130-3549-B421-907EEE6EBDCA}" name="Tabela2" displayName="Tabela2" ref="A16:A112" totalsRowShown="0" headerRowDxfId="17" dataDxfId="16">
  <autoFilter ref="A16:A112" xr:uid="{9419D252-D130-3549-B421-907EEE6EBDCA}"/>
  <tableColumns count="1">
    <tableColumn id="1" xr3:uid="{688B3EED-3267-EB47-A069-0D71AFCF3B34}" name="3 - Forma prawna OO - należy wpisać nazwę formy prawnej podmiotu, któremu udzielono wsparcia, wpisując wyłącznie jedną spośród następujących:" dataDxfId="1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01C3C9F-287C-A94E-9212-CFB592F6899D}" name="Tabela3" displayName="Tabela3" ref="A12:A14" totalsRowShown="0" headerRowDxfId="14" dataDxfId="13">
  <autoFilter ref="A12:A14" xr:uid="{701C3C9F-287C-A94E-9212-CFB592F6899D}"/>
  <tableColumns count="1">
    <tableColumn id="1" xr3:uid="{5CE56C59-E686-954B-B393-B30795DBC913}" name="2 - Start - up - należy wstawić odpowiednio:" dataDxfId="1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F0E2153-F1C5-C640-8093-532EAC7B9C17}" name="Tabela4" displayName="Tabela4" ref="A7:A10" totalsRowShown="0" headerRowDxfId="11" dataDxfId="10">
  <autoFilter ref="A7:A10" xr:uid="{8F0E2153-F1C5-C640-8093-532EAC7B9C17}"/>
  <tableColumns count="1">
    <tableColumn id="1" xr3:uid="{FB5E074E-6FE7-5948-B9E0-A49A6ED68FA7}" name="1 - typ Ostatecznego Odbiorcy (OO) - należy wstawić odpowiednio: " dataDxfId="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610C52-2B98-FE41-A5A7-C46D8C336FED}" name="Tabela5" displayName="Tabela5" ref="A5:A6" insertRow="1" totalsRowShown="0" headerRowDxfId="8" dataDxfId="7" tableBorderDxfId="6">
  <autoFilter ref="A5:A6" xr:uid="{00610C52-2B98-FE41-A5A7-C46D8C336FED}"/>
  <tableColumns count="1">
    <tableColumn id="1" xr3:uid="{78C75342-4BFF-B64A-9C06-63E03C6FB452}" name="Kolumna1" dataDxfId="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7E6A151-466A-2945-92DD-5C29C1640DEC}" name="Tabela8" displayName="Tabela8" ref="A166:A169" totalsRowShown="0" headerRowDxfId="4" dataDxfId="2" headerRowBorderDxfId="3" tableBorderDxfId="1" headerRowCellStyle="Normalny 2 2 2">
  <autoFilter ref="A166:A169" xr:uid="{07E6A151-466A-2945-92DD-5C29C1640DEC}"/>
  <tableColumns count="1">
    <tableColumn id="1" xr3:uid="{C95CD1A4-C50F-A54C-A27C-F6692E9CF90F}" name="8 - Status Reporęczeni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75FCC-B89B-B642-80B2-34B59C9B6F98}">
  <sheetPr>
    <tabColor theme="8" tint="0.59999389629810485"/>
  </sheetPr>
  <dimension ref="A2:AI20"/>
  <sheetViews>
    <sheetView topLeftCell="M1" zoomScale="90" zoomScaleNormal="90" workbookViewId="0">
      <selection activeCell="AG25" sqref="AG25"/>
    </sheetView>
  </sheetViews>
  <sheetFormatPr defaultColWidth="10.625" defaultRowHeight="15.75" x14ac:dyDescent="0.25"/>
  <cols>
    <col min="2" max="2" width="29.5" customWidth="1"/>
  </cols>
  <sheetData>
    <row r="2" spans="1:3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x14ac:dyDescent="0.25">
      <c r="A3" s="84" t="s">
        <v>0</v>
      </c>
      <c r="B3" s="85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x14ac:dyDescent="0.25">
      <c r="A4" s="84" t="s">
        <v>1</v>
      </c>
      <c r="B4" s="85"/>
      <c r="C4" s="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5" x14ac:dyDescent="0.25">
      <c r="A5" s="84" t="s">
        <v>2</v>
      </c>
      <c r="B5" s="85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x14ac:dyDescent="0.25">
      <c r="A6" s="86" t="s">
        <v>3</v>
      </c>
      <c r="B6" s="87"/>
      <c r="C6" s="3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 x14ac:dyDescent="0.25">
      <c r="A7" s="82" t="s">
        <v>4</v>
      </c>
      <c r="B7" s="83"/>
      <c r="C7" s="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5" x14ac:dyDescent="0.25">
      <c r="A8" s="82" t="s">
        <v>5</v>
      </c>
      <c r="B8" s="83"/>
      <c r="C8" s="4">
        <f>B19</f>
        <v>0</v>
      </c>
      <c r="D8" s="5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1:35" x14ac:dyDescent="0.25">
      <c r="A9" s="6"/>
      <c r="B9" s="6"/>
      <c r="C9" s="7"/>
      <c r="D9" s="5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  <row r="10" spans="1:35" x14ac:dyDescent="0.25">
      <c r="A10" s="1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</row>
    <row r="11" spans="1:35" ht="16.5" thickBot="1" x14ac:dyDescent="0.3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</row>
    <row r="12" spans="1:35" ht="16.5" thickTop="1" x14ac:dyDescent="0.25">
      <c r="A12" s="88" t="s">
        <v>6</v>
      </c>
      <c r="B12" s="89"/>
      <c r="C12" s="89"/>
      <c r="D12" s="89"/>
      <c r="E12" s="89"/>
      <c r="F12" s="89"/>
      <c r="G12" s="89"/>
      <c r="H12" s="89"/>
      <c r="I12" s="89"/>
      <c r="J12" s="89"/>
      <c r="K12" s="90"/>
      <c r="L12" s="91" t="s">
        <v>214</v>
      </c>
      <c r="M12" s="92"/>
      <c r="N12" s="92"/>
      <c r="O12" s="92"/>
      <c r="P12" s="92"/>
      <c r="Q12" s="92"/>
      <c r="R12" s="93"/>
      <c r="S12" s="92" t="s">
        <v>7</v>
      </c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12"/>
      <c r="AG12" s="12"/>
      <c r="AH12" s="94" t="s">
        <v>234</v>
      </c>
      <c r="AI12" s="97" t="s">
        <v>8</v>
      </c>
    </row>
    <row r="13" spans="1:35" ht="23.45" customHeight="1" x14ac:dyDescent="0.25">
      <c r="A13" s="99" t="s">
        <v>9</v>
      </c>
      <c r="B13" s="100" t="s">
        <v>10</v>
      </c>
      <c r="C13" s="101" t="s">
        <v>11</v>
      </c>
      <c r="D13" s="102"/>
      <c r="E13" s="103"/>
      <c r="F13" s="100" t="s">
        <v>12</v>
      </c>
      <c r="G13" s="100" t="s">
        <v>13</v>
      </c>
      <c r="H13" s="100" t="s">
        <v>14</v>
      </c>
      <c r="I13" s="100" t="s">
        <v>218</v>
      </c>
      <c r="J13" s="100" t="s">
        <v>221</v>
      </c>
      <c r="K13" s="100" t="s">
        <v>222</v>
      </c>
      <c r="L13" s="100" t="s">
        <v>15</v>
      </c>
      <c r="M13" s="109" t="s">
        <v>224</v>
      </c>
      <c r="N13" s="100" t="s">
        <v>226</v>
      </c>
      <c r="O13" s="100" t="s">
        <v>215</v>
      </c>
      <c r="P13" s="105" t="s">
        <v>228</v>
      </c>
      <c r="Q13" s="100" t="s">
        <v>216</v>
      </c>
      <c r="R13" s="100" t="s">
        <v>229</v>
      </c>
      <c r="S13" s="104" t="s">
        <v>16</v>
      </c>
      <c r="T13" s="100" t="s">
        <v>17</v>
      </c>
      <c r="U13" s="100" t="s">
        <v>18</v>
      </c>
      <c r="V13" s="100" t="s">
        <v>19</v>
      </c>
      <c r="W13" s="107" t="s">
        <v>20</v>
      </c>
      <c r="X13" s="107" t="s">
        <v>21</v>
      </c>
      <c r="Y13" s="100" t="s">
        <v>22</v>
      </c>
      <c r="Z13" s="100" t="s">
        <v>23</v>
      </c>
      <c r="AA13" s="100" t="s">
        <v>24</v>
      </c>
      <c r="AB13" s="100" t="s">
        <v>213</v>
      </c>
      <c r="AC13" s="100" t="s">
        <v>25</v>
      </c>
      <c r="AD13" s="100" t="s">
        <v>26</v>
      </c>
      <c r="AE13" s="100" t="s">
        <v>25</v>
      </c>
      <c r="AF13" s="100" t="s">
        <v>27</v>
      </c>
      <c r="AG13" s="100" t="s">
        <v>232</v>
      </c>
      <c r="AH13" s="95"/>
      <c r="AI13" s="98"/>
    </row>
    <row r="14" spans="1:35" ht="33.75" x14ac:dyDescent="0.25">
      <c r="A14" s="99"/>
      <c r="B14" s="100" t="s">
        <v>28</v>
      </c>
      <c r="C14" s="13" t="s">
        <v>219</v>
      </c>
      <c r="D14" s="13" t="s">
        <v>29</v>
      </c>
      <c r="E14" s="13" t="s">
        <v>30</v>
      </c>
      <c r="F14" s="100" t="s">
        <v>31</v>
      </c>
      <c r="G14" s="100"/>
      <c r="H14" s="100"/>
      <c r="I14" s="100"/>
      <c r="J14" s="100"/>
      <c r="K14" s="100"/>
      <c r="L14" s="100" t="s">
        <v>32</v>
      </c>
      <c r="M14" s="100"/>
      <c r="N14" s="100" t="s">
        <v>33</v>
      </c>
      <c r="O14" s="100"/>
      <c r="P14" s="106"/>
      <c r="Q14" s="100"/>
      <c r="R14" s="100"/>
      <c r="S14" s="104"/>
      <c r="T14" s="100"/>
      <c r="U14" s="100"/>
      <c r="V14" s="100"/>
      <c r="W14" s="108"/>
      <c r="X14" s="108"/>
      <c r="Y14" s="100"/>
      <c r="Z14" s="100" t="s">
        <v>34</v>
      </c>
      <c r="AA14" s="100" t="s">
        <v>34</v>
      </c>
      <c r="AB14" s="13" t="s">
        <v>35</v>
      </c>
      <c r="AC14" s="13" t="s">
        <v>36</v>
      </c>
      <c r="AD14" s="13" t="s">
        <v>35</v>
      </c>
      <c r="AE14" s="13" t="s">
        <v>36</v>
      </c>
      <c r="AF14" s="100" t="s">
        <v>34</v>
      </c>
      <c r="AG14" s="100"/>
      <c r="AH14" s="96"/>
      <c r="AI14" s="98" t="s">
        <v>37</v>
      </c>
    </row>
    <row r="15" spans="1:35" x14ac:dyDescent="0.25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5" t="s">
        <v>38</v>
      </c>
      <c r="M15" s="15" t="s">
        <v>39</v>
      </c>
      <c r="N15" s="15" t="s">
        <v>40</v>
      </c>
      <c r="O15" s="15" t="s">
        <v>41</v>
      </c>
      <c r="P15" s="15" t="s">
        <v>42</v>
      </c>
      <c r="Q15" s="15" t="s">
        <v>43</v>
      </c>
      <c r="R15" s="15" t="s">
        <v>44</v>
      </c>
      <c r="S15" s="16" t="s">
        <v>45</v>
      </c>
      <c r="T15" s="16" t="s">
        <v>46</v>
      </c>
      <c r="U15" s="16" t="s">
        <v>47</v>
      </c>
      <c r="V15" s="16" t="s">
        <v>48</v>
      </c>
      <c r="W15" s="16" t="s">
        <v>49</v>
      </c>
      <c r="X15" s="16" t="s">
        <v>50</v>
      </c>
      <c r="Y15" s="16" t="s">
        <v>51</v>
      </c>
      <c r="Z15" s="16" t="s">
        <v>52</v>
      </c>
      <c r="AA15" s="16" t="s">
        <v>53</v>
      </c>
      <c r="AB15" s="16" t="s">
        <v>54</v>
      </c>
      <c r="AC15" s="16" t="s">
        <v>55</v>
      </c>
      <c r="AD15" s="16" t="s">
        <v>56</v>
      </c>
      <c r="AE15" s="16" t="s">
        <v>57</v>
      </c>
      <c r="AF15" s="16" t="s">
        <v>58</v>
      </c>
      <c r="AG15" s="16" t="s">
        <v>59</v>
      </c>
      <c r="AH15" s="17" t="s">
        <v>60</v>
      </c>
      <c r="AI15" s="18" t="s">
        <v>61</v>
      </c>
    </row>
    <row r="16" spans="1:35" ht="57" x14ac:dyDescent="0.25">
      <c r="A16" s="19"/>
      <c r="B16" s="20"/>
      <c r="C16" s="21"/>
      <c r="D16" s="21"/>
      <c r="E16" s="21"/>
      <c r="F16" s="22"/>
      <c r="G16" s="22"/>
      <c r="H16" s="22"/>
      <c r="I16" s="22"/>
      <c r="J16" s="23"/>
      <c r="K16" s="23"/>
      <c r="L16" s="22"/>
      <c r="M16" s="22"/>
      <c r="N16" s="22"/>
      <c r="O16" s="24"/>
      <c r="P16" s="24"/>
      <c r="Q16" s="24"/>
      <c r="R16" s="25" t="s">
        <v>62</v>
      </c>
      <c r="S16" s="26"/>
      <c r="T16" s="27"/>
      <c r="U16" s="28"/>
      <c r="V16" s="29"/>
      <c r="W16" s="24"/>
      <c r="X16" s="24"/>
      <c r="Y16" s="30"/>
      <c r="Z16" s="31"/>
      <c r="AA16" s="32" t="str">
        <f>IFERROR(Z16/O16,"")</f>
        <v/>
      </c>
      <c r="AB16" s="33"/>
      <c r="AC16" s="33"/>
      <c r="AD16" s="33"/>
      <c r="AE16" s="34"/>
      <c r="AF16" s="35"/>
      <c r="AG16" s="36"/>
      <c r="AH16" s="37"/>
      <c r="AI16" s="38"/>
    </row>
    <row r="17" spans="1:35" ht="57" x14ac:dyDescent="0.25">
      <c r="A17" s="19"/>
      <c r="B17" s="20"/>
      <c r="C17" s="21"/>
      <c r="D17" s="21"/>
      <c r="E17" s="21"/>
      <c r="F17" s="22"/>
      <c r="G17" s="22"/>
      <c r="H17" s="22"/>
      <c r="I17" s="22"/>
      <c r="J17" s="39"/>
      <c r="K17" s="39"/>
      <c r="L17" s="22"/>
      <c r="M17" s="22"/>
      <c r="N17" s="22"/>
      <c r="O17" s="24"/>
      <c r="P17" s="24"/>
      <c r="Q17" s="24"/>
      <c r="R17" s="25" t="s">
        <v>62</v>
      </c>
      <c r="S17" s="26"/>
      <c r="T17" s="40"/>
      <c r="U17" s="28"/>
      <c r="V17" s="29"/>
      <c r="W17" s="24"/>
      <c r="X17" s="24"/>
      <c r="Y17" s="30"/>
      <c r="Z17" s="41"/>
      <c r="AA17" s="32" t="str">
        <f>IFERROR(Z17/O17,"")</f>
        <v/>
      </c>
      <c r="AB17" s="33"/>
      <c r="AC17" s="33"/>
      <c r="AD17" s="33"/>
      <c r="AE17" s="42"/>
      <c r="AF17" s="43"/>
      <c r="AG17" s="44"/>
      <c r="AH17" s="37"/>
      <c r="AI17" s="38"/>
    </row>
    <row r="18" spans="1:35" ht="57.75" thickBot="1" x14ac:dyDescent="0.3">
      <c r="A18" s="19"/>
      <c r="B18" s="20"/>
      <c r="C18" s="21"/>
      <c r="D18" s="21"/>
      <c r="E18" s="21"/>
      <c r="F18" s="22"/>
      <c r="G18" s="22"/>
      <c r="H18" s="22"/>
      <c r="I18" s="22"/>
      <c r="J18" s="45"/>
      <c r="K18" s="45"/>
      <c r="L18" s="22"/>
      <c r="M18" s="22"/>
      <c r="N18" s="22"/>
      <c r="O18" s="24"/>
      <c r="P18" s="24"/>
      <c r="Q18" s="24"/>
      <c r="R18" s="25" t="s">
        <v>62</v>
      </c>
      <c r="S18" s="26"/>
      <c r="T18" s="46"/>
      <c r="U18" s="47"/>
      <c r="V18" s="48"/>
      <c r="W18" s="49"/>
      <c r="X18" s="49"/>
      <c r="Y18" s="30"/>
      <c r="Z18" s="50"/>
      <c r="AA18" s="32" t="str">
        <f>IFERROR(Z18/O18,"")</f>
        <v/>
      </c>
      <c r="AB18" s="33"/>
      <c r="AC18" s="33"/>
      <c r="AD18" s="33"/>
      <c r="AE18" s="51"/>
      <c r="AF18" s="52"/>
      <c r="AG18" s="53"/>
      <c r="AH18" s="54"/>
      <c r="AI18" s="38"/>
    </row>
    <row r="19" spans="1:35" ht="17.25" thickTop="1" thickBot="1" x14ac:dyDescent="0.3">
      <c r="A19" s="55" t="s">
        <v>63</v>
      </c>
      <c r="B19" s="56">
        <f>COUNTA(B16:B18)</f>
        <v>0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8">
        <f>SUM(O16:O18)</f>
        <v>0</v>
      </c>
      <c r="P19" s="59"/>
      <c r="Q19" s="59"/>
      <c r="R19" s="59"/>
      <c r="S19" s="57"/>
      <c r="T19" s="57"/>
      <c r="U19" s="11"/>
      <c r="V19" s="60"/>
      <c r="W19" s="60"/>
      <c r="X19" s="60"/>
      <c r="Y19" s="61"/>
      <c r="Z19" s="61"/>
      <c r="AA19" s="62">
        <f>SUM(AA16:AA18)</f>
        <v>0</v>
      </c>
      <c r="AB19" s="63">
        <f>SUM(AB16:AB18)</f>
        <v>0</v>
      </c>
      <c r="AC19" s="64"/>
      <c r="AD19" s="62">
        <f>SUM(AD16:AD18)</f>
        <v>0</v>
      </c>
      <c r="AE19" s="65"/>
      <c r="AF19" s="65"/>
      <c r="AG19" s="65"/>
      <c r="AH19" s="66"/>
      <c r="AI19" s="64"/>
    </row>
    <row r="20" spans="1:35" ht="16.5" thickTop="1" x14ac:dyDescent="0.25">
      <c r="A20" s="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</row>
  </sheetData>
  <mergeCells count="40">
    <mergeCell ref="R13:R14"/>
    <mergeCell ref="AG13:AG14"/>
    <mergeCell ref="T13:T14"/>
    <mergeCell ref="U13:U14"/>
    <mergeCell ref="V13:V14"/>
    <mergeCell ref="W13:W14"/>
    <mergeCell ref="X13:X14"/>
    <mergeCell ref="Y13:Y14"/>
    <mergeCell ref="Z13:Z14"/>
    <mergeCell ref="AA13:AA14"/>
    <mergeCell ref="AB13:AC13"/>
    <mergeCell ref="AD13:AE13"/>
    <mergeCell ref="AF13:AF14"/>
    <mergeCell ref="M13:M14"/>
    <mergeCell ref="N13:N14"/>
    <mergeCell ref="O13:O14"/>
    <mergeCell ref="P13:P14"/>
    <mergeCell ref="Q13:Q14"/>
    <mergeCell ref="A12:K12"/>
    <mergeCell ref="L12:R12"/>
    <mergeCell ref="S12:AE12"/>
    <mergeCell ref="AH12:AH14"/>
    <mergeCell ref="AI12:AI14"/>
    <mergeCell ref="A13:A14"/>
    <mergeCell ref="B13:B14"/>
    <mergeCell ref="C13:E13"/>
    <mergeCell ref="F13:F14"/>
    <mergeCell ref="G13:G14"/>
    <mergeCell ref="S13:S14"/>
    <mergeCell ref="H13:H14"/>
    <mergeCell ref="I13:I14"/>
    <mergeCell ref="J13:J14"/>
    <mergeCell ref="K13:K14"/>
    <mergeCell ref="L13:L14"/>
    <mergeCell ref="A8:B8"/>
    <mergeCell ref="A3:B3"/>
    <mergeCell ref="A4:B4"/>
    <mergeCell ref="A5:B5"/>
    <mergeCell ref="A6:B6"/>
    <mergeCell ref="A7:B7"/>
  </mergeCells>
  <dataValidations count="4">
    <dataValidation type="list" allowBlank="1" showInputMessage="1" showErrorMessage="1" sqref="E16:E18" xr:uid="{2F72F59F-D645-C74A-9D87-071ABE492221}">
      <formula1>ZTyp</formula1>
    </dataValidation>
    <dataValidation type="list" allowBlank="1" showInputMessage="1" showErrorMessage="1" sqref="F16:F18" xr:uid="{4C103C2B-46E8-8D47-AB22-2E8C1A12C78B}">
      <formula1>NIEtak</formula1>
    </dataValidation>
    <dataValidation showInputMessage="1" showErrorMessage="1" sqref="N16:N18" xr:uid="{6394B963-F551-384F-ADB2-2F74542F6B5E}"/>
    <dataValidation type="list" allowBlank="1" showInputMessage="1" showErrorMessage="1" sqref="AH16:AH18" xr:uid="{1C66E58F-517A-084D-9042-5CE7DAE32E06}">
      <formula1>$B$29:$B$31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B8494-43F4-634D-89C3-5CBA8FD9D3CE}">
  <sheetPr>
    <tabColor theme="9" tint="0.39997558519241921"/>
  </sheetPr>
  <dimension ref="A5:A171"/>
  <sheetViews>
    <sheetView tabSelected="1" topLeftCell="A140" zoomScaleNormal="100" workbookViewId="0">
      <selection activeCell="A162" sqref="A162"/>
    </sheetView>
  </sheetViews>
  <sheetFormatPr defaultColWidth="10.625" defaultRowHeight="15.75" x14ac:dyDescent="0.25"/>
  <cols>
    <col min="1" max="1" width="167.625" style="80" customWidth="1"/>
  </cols>
  <sheetData>
    <row r="5" spans="1:1" x14ac:dyDescent="0.25">
      <c r="A5" s="67" t="s">
        <v>212</v>
      </c>
    </row>
    <row r="6" spans="1:1" x14ac:dyDescent="0.25">
      <c r="A6" s="68"/>
    </row>
    <row r="7" spans="1:1" x14ac:dyDescent="0.25">
      <c r="A7" s="67" t="s">
        <v>217</v>
      </c>
    </row>
    <row r="8" spans="1:1" x14ac:dyDescent="0.25">
      <c r="A8" s="69" t="s">
        <v>64</v>
      </c>
    </row>
    <row r="9" spans="1:1" x14ac:dyDescent="0.25">
      <c r="A9" s="69" t="s">
        <v>65</v>
      </c>
    </row>
    <row r="10" spans="1:1" x14ac:dyDescent="0.25">
      <c r="A10" s="69" t="s">
        <v>66</v>
      </c>
    </row>
    <row r="11" spans="1:1" x14ac:dyDescent="0.25">
      <c r="A11" s="68"/>
    </row>
    <row r="12" spans="1:1" x14ac:dyDescent="0.25">
      <c r="A12" s="67" t="s">
        <v>220</v>
      </c>
    </row>
    <row r="13" spans="1:1" x14ac:dyDescent="0.25">
      <c r="A13" s="69" t="s">
        <v>67</v>
      </c>
    </row>
    <row r="14" spans="1:1" x14ac:dyDescent="0.25">
      <c r="A14" s="69" t="s">
        <v>68</v>
      </c>
    </row>
    <row r="15" spans="1:1" x14ac:dyDescent="0.25">
      <c r="A15" s="68"/>
    </row>
    <row r="16" spans="1:1" x14ac:dyDescent="0.25">
      <c r="A16" s="67" t="s">
        <v>223</v>
      </c>
    </row>
    <row r="17" spans="1:1" x14ac:dyDescent="0.25">
      <c r="A17" s="70" t="s">
        <v>69</v>
      </c>
    </row>
    <row r="18" spans="1:1" x14ac:dyDescent="0.25">
      <c r="A18" s="70" t="s">
        <v>70</v>
      </c>
    </row>
    <row r="19" spans="1:1" x14ac:dyDescent="0.25">
      <c r="A19" s="70" t="s">
        <v>71</v>
      </c>
    </row>
    <row r="20" spans="1:1" x14ac:dyDescent="0.25">
      <c r="A20" s="70" t="s">
        <v>72</v>
      </c>
    </row>
    <row r="21" spans="1:1" x14ac:dyDescent="0.25">
      <c r="A21" s="70" t="s">
        <v>73</v>
      </c>
    </row>
    <row r="22" spans="1:1" x14ac:dyDescent="0.25">
      <c r="A22" s="70" t="s">
        <v>74</v>
      </c>
    </row>
    <row r="23" spans="1:1" x14ac:dyDescent="0.25">
      <c r="A23" s="70" t="s">
        <v>75</v>
      </c>
    </row>
    <row r="24" spans="1:1" x14ac:dyDescent="0.25">
      <c r="A24" s="70" t="s">
        <v>76</v>
      </c>
    </row>
    <row r="25" spans="1:1" x14ac:dyDescent="0.25">
      <c r="A25" s="70" t="s">
        <v>77</v>
      </c>
    </row>
    <row r="26" spans="1:1" x14ac:dyDescent="0.25">
      <c r="A26" s="70" t="s">
        <v>78</v>
      </c>
    </row>
    <row r="27" spans="1:1" x14ac:dyDescent="0.25">
      <c r="A27" s="70" t="s">
        <v>79</v>
      </c>
    </row>
    <row r="28" spans="1:1" x14ac:dyDescent="0.25">
      <c r="A28" s="70" t="s">
        <v>80</v>
      </c>
    </row>
    <row r="29" spans="1:1" x14ac:dyDescent="0.25">
      <c r="A29" s="70" t="s">
        <v>81</v>
      </c>
    </row>
    <row r="30" spans="1:1" x14ac:dyDescent="0.25">
      <c r="A30" s="70" t="s">
        <v>82</v>
      </c>
    </row>
    <row r="31" spans="1:1" x14ac:dyDescent="0.25">
      <c r="A31" s="70" t="s">
        <v>83</v>
      </c>
    </row>
    <row r="32" spans="1:1" x14ac:dyDescent="0.25">
      <c r="A32" s="70" t="s">
        <v>84</v>
      </c>
    </row>
    <row r="33" spans="1:1" x14ac:dyDescent="0.25">
      <c r="A33" s="70" t="s">
        <v>85</v>
      </c>
    </row>
    <row r="34" spans="1:1" x14ac:dyDescent="0.25">
      <c r="A34" s="70" t="s">
        <v>86</v>
      </c>
    </row>
    <row r="35" spans="1:1" x14ac:dyDescent="0.25">
      <c r="A35" s="70" t="s">
        <v>87</v>
      </c>
    </row>
    <row r="36" spans="1:1" x14ac:dyDescent="0.25">
      <c r="A36" s="70" t="s">
        <v>88</v>
      </c>
    </row>
    <row r="37" spans="1:1" x14ac:dyDescent="0.25">
      <c r="A37" s="70" t="s">
        <v>89</v>
      </c>
    </row>
    <row r="38" spans="1:1" x14ac:dyDescent="0.25">
      <c r="A38" s="70" t="s">
        <v>90</v>
      </c>
    </row>
    <row r="39" spans="1:1" x14ac:dyDescent="0.25">
      <c r="A39" s="70" t="s">
        <v>91</v>
      </c>
    </row>
    <row r="40" spans="1:1" x14ac:dyDescent="0.25">
      <c r="A40" s="70" t="s">
        <v>92</v>
      </c>
    </row>
    <row r="41" spans="1:1" x14ac:dyDescent="0.25">
      <c r="A41" s="70" t="s">
        <v>93</v>
      </c>
    </row>
    <row r="42" spans="1:1" x14ac:dyDescent="0.25">
      <c r="A42" s="70" t="s">
        <v>94</v>
      </c>
    </row>
    <row r="43" spans="1:1" x14ac:dyDescent="0.25">
      <c r="A43" s="70" t="s">
        <v>95</v>
      </c>
    </row>
    <row r="44" spans="1:1" x14ac:dyDescent="0.25">
      <c r="A44" s="70" t="s">
        <v>96</v>
      </c>
    </row>
    <row r="45" spans="1:1" x14ac:dyDescent="0.25">
      <c r="A45" s="70" t="s">
        <v>97</v>
      </c>
    </row>
    <row r="46" spans="1:1" x14ac:dyDescent="0.25">
      <c r="A46" s="70" t="s">
        <v>98</v>
      </c>
    </row>
    <row r="47" spans="1:1" x14ac:dyDescent="0.25">
      <c r="A47" s="70" t="s">
        <v>99</v>
      </c>
    </row>
    <row r="48" spans="1:1" x14ac:dyDescent="0.25">
      <c r="A48" s="70" t="s">
        <v>100</v>
      </c>
    </row>
    <row r="49" spans="1:1" x14ac:dyDescent="0.25">
      <c r="A49" s="70" t="s">
        <v>101</v>
      </c>
    </row>
    <row r="50" spans="1:1" x14ac:dyDescent="0.25">
      <c r="A50" s="70" t="s">
        <v>102</v>
      </c>
    </row>
    <row r="51" spans="1:1" x14ac:dyDescent="0.25">
      <c r="A51" s="70" t="s">
        <v>103</v>
      </c>
    </row>
    <row r="52" spans="1:1" x14ac:dyDescent="0.25">
      <c r="A52" s="70" t="s">
        <v>104</v>
      </c>
    </row>
    <row r="53" spans="1:1" x14ac:dyDescent="0.25">
      <c r="A53" s="70" t="s">
        <v>105</v>
      </c>
    </row>
    <row r="54" spans="1:1" x14ac:dyDescent="0.25">
      <c r="A54" s="70" t="s">
        <v>106</v>
      </c>
    </row>
    <row r="55" spans="1:1" x14ac:dyDescent="0.25">
      <c r="A55" s="70" t="s">
        <v>107</v>
      </c>
    </row>
    <row r="56" spans="1:1" x14ac:dyDescent="0.25">
      <c r="A56" s="70" t="s">
        <v>108</v>
      </c>
    </row>
    <row r="57" spans="1:1" x14ac:dyDescent="0.25">
      <c r="A57" s="70" t="s">
        <v>109</v>
      </c>
    </row>
    <row r="58" spans="1:1" x14ac:dyDescent="0.25">
      <c r="A58" s="70" t="s">
        <v>110</v>
      </c>
    </row>
    <row r="59" spans="1:1" x14ac:dyDescent="0.25">
      <c r="A59" s="70" t="s">
        <v>111</v>
      </c>
    </row>
    <row r="60" spans="1:1" x14ac:dyDescent="0.25">
      <c r="A60" s="70" t="s">
        <v>112</v>
      </c>
    </row>
    <row r="61" spans="1:1" x14ac:dyDescent="0.25">
      <c r="A61" s="70" t="s">
        <v>113</v>
      </c>
    </row>
    <row r="62" spans="1:1" x14ac:dyDescent="0.25">
      <c r="A62" s="70" t="s">
        <v>114</v>
      </c>
    </row>
    <row r="63" spans="1:1" x14ac:dyDescent="0.25">
      <c r="A63" s="70" t="s">
        <v>115</v>
      </c>
    </row>
    <row r="64" spans="1:1" x14ac:dyDescent="0.25">
      <c r="A64" s="70" t="s">
        <v>116</v>
      </c>
    </row>
    <row r="65" spans="1:1" x14ac:dyDescent="0.25">
      <c r="A65" s="70" t="s">
        <v>117</v>
      </c>
    </row>
    <row r="66" spans="1:1" x14ac:dyDescent="0.25">
      <c r="A66" s="70" t="s">
        <v>118</v>
      </c>
    </row>
    <row r="67" spans="1:1" x14ac:dyDescent="0.25">
      <c r="A67" s="70" t="s">
        <v>119</v>
      </c>
    </row>
    <row r="68" spans="1:1" x14ac:dyDescent="0.25">
      <c r="A68" s="70" t="s">
        <v>120</v>
      </c>
    </row>
    <row r="69" spans="1:1" x14ac:dyDescent="0.25">
      <c r="A69" s="70" t="s">
        <v>121</v>
      </c>
    </row>
    <row r="70" spans="1:1" x14ac:dyDescent="0.25">
      <c r="A70" s="70" t="s">
        <v>122</v>
      </c>
    </row>
    <row r="71" spans="1:1" x14ac:dyDescent="0.25">
      <c r="A71" s="70" t="s">
        <v>123</v>
      </c>
    </row>
    <row r="72" spans="1:1" x14ac:dyDescent="0.25">
      <c r="A72" s="70" t="s">
        <v>124</v>
      </c>
    </row>
    <row r="73" spans="1:1" x14ac:dyDescent="0.25">
      <c r="A73" s="70" t="s">
        <v>125</v>
      </c>
    </row>
    <row r="74" spans="1:1" x14ac:dyDescent="0.25">
      <c r="A74" s="70" t="s">
        <v>126</v>
      </c>
    </row>
    <row r="75" spans="1:1" x14ac:dyDescent="0.25">
      <c r="A75" s="70" t="s">
        <v>127</v>
      </c>
    </row>
    <row r="76" spans="1:1" x14ac:dyDescent="0.25">
      <c r="A76" s="70" t="s">
        <v>128</v>
      </c>
    </row>
    <row r="77" spans="1:1" x14ac:dyDescent="0.25">
      <c r="A77" s="70" t="s">
        <v>129</v>
      </c>
    </row>
    <row r="78" spans="1:1" x14ac:dyDescent="0.25">
      <c r="A78" s="70" t="s">
        <v>130</v>
      </c>
    </row>
    <row r="79" spans="1:1" x14ac:dyDescent="0.25">
      <c r="A79" s="70" t="s">
        <v>131</v>
      </c>
    </row>
    <row r="80" spans="1:1" x14ac:dyDescent="0.25">
      <c r="A80" s="70" t="s">
        <v>132</v>
      </c>
    </row>
    <row r="81" spans="1:1" x14ac:dyDescent="0.25">
      <c r="A81" s="70" t="s">
        <v>133</v>
      </c>
    </row>
    <row r="82" spans="1:1" x14ac:dyDescent="0.25">
      <c r="A82" s="70" t="s">
        <v>134</v>
      </c>
    </row>
    <row r="83" spans="1:1" x14ac:dyDescent="0.25">
      <c r="A83" s="70" t="s">
        <v>135</v>
      </c>
    </row>
    <row r="84" spans="1:1" x14ac:dyDescent="0.25">
      <c r="A84" s="70" t="s">
        <v>136</v>
      </c>
    </row>
    <row r="85" spans="1:1" x14ac:dyDescent="0.25">
      <c r="A85" s="70" t="s">
        <v>137</v>
      </c>
    </row>
    <row r="86" spans="1:1" x14ac:dyDescent="0.25">
      <c r="A86" s="70" t="s">
        <v>138</v>
      </c>
    </row>
    <row r="87" spans="1:1" x14ac:dyDescent="0.25">
      <c r="A87" s="70" t="s">
        <v>139</v>
      </c>
    </row>
    <row r="88" spans="1:1" x14ac:dyDescent="0.25">
      <c r="A88" s="70" t="s">
        <v>140</v>
      </c>
    </row>
    <row r="89" spans="1:1" x14ac:dyDescent="0.25">
      <c r="A89" s="70" t="s">
        <v>141</v>
      </c>
    </row>
    <row r="90" spans="1:1" x14ac:dyDescent="0.25">
      <c r="A90" s="70" t="s">
        <v>142</v>
      </c>
    </row>
    <row r="91" spans="1:1" x14ac:dyDescent="0.25">
      <c r="A91" s="70" t="s">
        <v>143</v>
      </c>
    </row>
    <row r="92" spans="1:1" x14ac:dyDescent="0.25">
      <c r="A92" s="70" t="s">
        <v>144</v>
      </c>
    </row>
    <row r="93" spans="1:1" x14ac:dyDescent="0.25">
      <c r="A93" s="70" t="s">
        <v>145</v>
      </c>
    </row>
    <row r="94" spans="1:1" x14ac:dyDescent="0.25">
      <c r="A94" s="70" t="s">
        <v>146</v>
      </c>
    </row>
    <row r="95" spans="1:1" x14ac:dyDescent="0.25">
      <c r="A95" s="70" t="s">
        <v>147</v>
      </c>
    </row>
    <row r="96" spans="1:1" x14ac:dyDescent="0.25">
      <c r="A96" s="70" t="s">
        <v>148</v>
      </c>
    </row>
    <row r="97" spans="1:1" x14ac:dyDescent="0.25">
      <c r="A97" s="70" t="s">
        <v>149</v>
      </c>
    </row>
    <row r="98" spans="1:1" x14ac:dyDescent="0.25">
      <c r="A98" s="70" t="s">
        <v>150</v>
      </c>
    </row>
    <row r="99" spans="1:1" x14ac:dyDescent="0.25">
      <c r="A99" s="70" t="s">
        <v>151</v>
      </c>
    </row>
    <row r="100" spans="1:1" x14ac:dyDescent="0.25">
      <c r="A100" s="70" t="s">
        <v>152</v>
      </c>
    </row>
    <row r="101" spans="1:1" x14ac:dyDescent="0.25">
      <c r="A101" s="70" t="s">
        <v>153</v>
      </c>
    </row>
    <row r="102" spans="1:1" x14ac:dyDescent="0.25">
      <c r="A102" s="70" t="s">
        <v>154</v>
      </c>
    </row>
    <row r="103" spans="1:1" x14ac:dyDescent="0.25">
      <c r="A103" s="70" t="s">
        <v>155</v>
      </c>
    </row>
    <row r="104" spans="1:1" x14ac:dyDescent="0.25">
      <c r="A104" s="70" t="s">
        <v>156</v>
      </c>
    </row>
    <row r="105" spans="1:1" x14ac:dyDescent="0.25">
      <c r="A105" s="70" t="s">
        <v>157</v>
      </c>
    </row>
    <row r="106" spans="1:1" x14ac:dyDescent="0.25">
      <c r="A106" s="70" t="s">
        <v>158</v>
      </c>
    </row>
    <row r="107" spans="1:1" x14ac:dyDescent="0.25">
      <c r="A107" s="70" t="s">
        <v>159</v>
      </c>
    </row>
    <row r="108" spans="1:1" x14ac:dyDescent="0.25">
      <c r="A108" s="70" t="s">
        <v>160</v>
      </c>
    </row>
    <row r="109" spans="1:1" x14ac:dyDescent="0.25">
      <c r="A109" s="70" t="s">
        <v>161</v>
      </c>
    </row>
    <row r="110" spans="1:1" x14ac:dyDescent="0.25">
      <c r="A110" s="70" t="s">
        <v>162</v>
      </c>
    </row>
    <row r="111" spans="1:1" x14ac:dyDescent="0.25">
      <c r="A111" s="70" t="s">
        <v>163</v>
      </c>
    </row>
    <row r="112" spans="1:1" x14ac:dyDescent="0.25">
      <c r="A112" s="70" t="s">
        <v>164</v>
      </c>
    </row>
    <row r="113" spans="1:1" x14ac:dyDescent="0.25">
      <c r="A113" s="68"/>
    </row>
    <row r="114" spans="1:1" x14ac:dyDescent="0.25">
      <c r="A114" s="71" t="s">
        <v>225</v>
      </c>
    </row>
    <row r="115" spans="1:1" x14ac:dyDescent="0.25">
      <c r="A115" s="72"/>
    </row>
    <row r="116" spans="1:1" ht="36" x14ac:dyDescent="0.25">
      <c r="A116" s="73" t="s">
        <v>227</v>
      </c>
    </row>
    <row r="117" spans="1:1" x14ac:dyDescent="0.25">
      <c r="A117" s="68"/>
    </row>
    <row r="118" spans="1:1" x14ac:dyDescent="0.25">
      <c r="A118" s="74" t="s">
        <v>231</v>
      </c>
    </row>
    <row r="119" spans="1:1" x14ac:dyDescent="0.25">
      <c r="A119" s="75" t="s">
        <v>165</v>
      </c>
    </row>
    <row r="120" spans="1:1" x14ac:dyDescent="0.25">
      <c r="A120" s="75" t="s">
        <v>166</v>
      </c>
    </row>
    <row r="121" spans="1:1" x14ac:dyDescent="0.25">
      <c r="A121" s="75" t="s">
        <v>167</v>
      </c>
    </row>
    <row r="122" spans="1:1" x14ac:dyDescent="0.25">
      <c r="A122" s="75" t="s">
        <v>168</v>
      </c>
    </row>
    <row r="123" spans="1:1" x14ac:dyDescent="0.25">
      <c r="A123" s="75" t="s">
        <v>169</v>
      </c>
    </row>
    <row r="124" spans="1:1" ht="24.75" x14ac:dyDescent="0.25">
      <c r="A124" s="75" t="s">
        <v>170</v>
      </c>
    </row>
    <row r="125" spans="1:1" ht="24.75" x14ac:dyDescent="0.25">
      <c r="A125" s="75" t="s">
        <v>171</v>
      </c>
    </row>
    <row r="126" spans="1:1" ht="24.75" x14ac:dyDescent="0.25">
      <c r="A126" s="75" t="s">
        <v>172</v>
      </c>
    </row>
    <row r="127" spans="1:1" x14ac:dyDescent="0.25">
      <c r="A127" s="75" t="s">
        <v>173</v>
      </c>
    </row>
    <row r="128" spans="1:1" ht="24.75" x14ac:dyDescent="0.25">
      <c r="A128" s="75" t="s">
        <v>174</v>
      </c>
    </row>
    <row r="129" spans="1:1" x14ac:dyDescent="0.25">
      <c r="A129" s="75" t="s">
        <v>175</v>
      </c>
    </row>
    <row r="130" spans="1:1" x14ac:dyDescent="0.25">
      <c r="A130" s="75" t="s">
        <v>176</v>
      </c>
    </row>
    <row r="131" spans="1:1" x14ac:dyDescent="0.25">
      <c r="A131" s="75" t="s">
        <v>177</v>
      </c>
    </row>
    <row r="132" spans="1:1" x14ac:dyDescent="0.25">
      <c r="A132" s="75" t="s">
        <v>178</v>
      </c>
    </row>
    <row r="133" spans="1:1" x14ac:dyDescent="0.25">
      <c r="A133" s="75" t="s">
        <v>179</v>
      </c>
    </row>
    <row r="134" spans="1:1" x14ac:dyDescent="0.25">
      <c r="A134" s="76" t="s">
        <v>180</v>
      </c>
    </row>
    <row r="135" spans="1:1" x14ac:dyDescent="0.25">
      <c r="A135" s="110"/>
    </row>
    <row r="136" spans="1:1" x14ac:dyDescent="0.25">
      <c r="A136" s="77" t="s">
        <v>233</v>
      </c>
    </row>
    <row r="137" spans="1:1" x14ac:dyDescent="0.25">
      <c r="A137" s="78" t="s">
        <v>181</v>
      </c>
    </row>
    <row r="138" spans="1:1" x14ac:dyDescent="0.25">
      <c r="A138" s="78" t="s">
        <v>182</v>
      </c>
    </row>
    <row r="139" spans="1:1" x14ac:dyDescent="0.25">
      <c r="A139" s="78" t="s">
        <v>183</v>
      </c>
    </row>
    <row r="140" spans="1:1" x14ac:dyDescent="0.25">
      <c r="A140" s="78" t="s">
        <v>184</v>
      </c>
    </row>
    <row r="141" spans="1:1" x14ac:dyDescent="0.25">
      <c r="A141" s="78" t="s">
        <v>185</v>
      </c>
    </row>
    <row r="142" spans="1:1" x14ac:dyDescent="0.25">
      <c r="A142" s="78" t="s">
        <v>186</v>
      </c>
    </row>
    <row r="143" spans="1:1" x14ac:dyDescent="0.25">
      <c r="A143" s="78" t="s">
        <v>187</v>
      </c>
    </row>
    <row r="144" spans="1:1" x14ac:dyDescent="0.25">
      <c r="A144" s="78" t="s">
        <v>188</v>
      </c>
    </row>
    <row r="145" spans="1:1" x14ac:dyDescent="0.25">
      <c r="A145" s="78" t="s">
        <v>189</v>
      </c>
    </row>
    <row r="146" spans="1:1" x14ac:dyDescent="0.25">
      <c r="A146" s="78" t="s">
        <v>190</v>
      </c>
    </row>
    <row r="147" spans="1:1" x14ac:dyDescent="0.25">
      <c r="A147" s="78" t="s">
        <v>191</v>
      </c>
    </row>
    <row r="148" spans="1:1" x14ac:dyDescent="0.25">
      <c r="A148" s="78" t="s">
        <v>192</v>
      </c>
    </row>
    <row r="149" spans="1:1" x14ac:dyDescent="0.25">
      <c r="A149" s="78" t="s">
        <v>193</v>
      </c>
    </row>
    <row r="150" spans="1:1" x14ac:dyDescent="0.25">
      <c r="A150" s="78" t="s">
        <v>194</v>
      </c>
    </row>
    <row r="151" spans="1:1" x14ac:dyDescent="0.25">
      <c r="A151" s="78" t="s">
        <v>195</v>
      </c>
    </row>
    <row r="152" spans="1:1" x14ac:dyDescent="0.25">
      <c r="A152" s="78" t="s">
        <v>196</v>
      </c>
    </row>
    <row r="153" spans="1:1" x14ac:dyDescent="0.25">
      <c r="A153" s="78" t="s">
        <v>197</v>
      </c>
    </row>
    <row r="154" spans="1:1" x14ac:dyDescent="0.25">
      <c r="A154" s="78" t="s">
        <v>198</v>
      </c>
    </row>
    <row r="155" spans="1:1" x14ac:dyDescent="0.25">
      <c r="A155" s="78" t="s">
        <v>199</v>
      </c>
    </row>
    <row r="156" spans="1:1" x14ac:dyDescent="0.25">
      <c r="A156" s="78" t="s">
        <v>200</v>
      </c>
    </row>
    <row r="157" spans="1:1" x14ac:dyDescent="0.25">
      <c r="A157" s="78" t="s">
        <v>201</v>
      </c>
    </row>
    <row r="158" spans="1:1" x14ac:dyDescent="0.25">
      <c r="A158" s="78" t="s">
        <v>202</v>
      </c>
    </row>
    <row r="159" spans="1:1" x14ac:dyDescent="0.25">
      <c r="A159" s="78" t="s">
        <v>203</v>
      </c>
    </row>
    <row r="160" spans="1:1" x14ac:dyDescent="0.25">
      <c r="A160" s="78" t="s">
        <v>204</v>
      </c>
    </row>
    <row r="161" spans="1:1" x14ac:dyDescent="0.25">
      <c r="A161" s="78" t="s">
        <v>205</v>
      </c>
    </row>
    <row r="162" spans="1:1" x14ac:dyDescent="0.25">
      <c r="A162" s="78" t="s">
        <v>206</v>
      </c>
    </row>
    <row r="163" spans="1:1" x14ac:dyDescent="0.25">
      <c r="A163" s="78" t="s">
        <v>207</v>
      </c>
    </row>
    <row r="164" spans="1:1" x14ac:dyDescent="0.25">
      <c r="A164" s="79" t="s">
        <v>208</v>
      </c>
    </row>
    <row r="166" spans="1:1" x14ac:dyDescent="0.25">
      <c r="A166" s="81" t="s">
        <v>235</v>
      </c>
    </row>
    <row r="167" spans="1:1" x14ac:dyDescent="0.25">
      <c r="A167" s="80" t="s">
        <v>209</v>
      </c>
    </row>
    <row r="168" spans="1:1" x14ac:dyDescent="0.25">
      <c r="A168" s="80" t="s">
        <v>210</v>
      </c>
    </row>
    <row r="169" spans="1:1" x14ac:dyDescent="0.25">
      <c r="A169" s="80" t="s">
        <v>211</v>
      </c>
    </row>
    <row r="171" spans="1:1" x14ac:dyDescent="0.25">
      <c r="A171" s="111" t="s">
        <v>230</v>
      </c>
    </row>
  </sheetData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Rejestr Jednostkowych Poręczeń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Perzanowska</dc:creator>
  <cp:lastModifiedBy>KDobrowolska</cp:lastModifiedBy>
  <dcterms:created xsi:type="dcterms:W3CDTF">2025-06-10T06:11:04Z</dcterms:created>
  <dcterms:modified xsi:type="dcterms:W3CDTF">2025-06-25T12:48:27Z</dcterms:modified>
</cp:coreProperties>
</file>